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R:\Service Lines\Geophysics-2579\2023 Interoffice GP Projects\Charlotte - 1350\23610178A I-77 Exit 26 Scout Interchange - DHSW (John Lewis)\Field Data\Working Data\EB-3RB1\JBC\"/>
    </mc:Choice>
  </mc:AlternateContent>
  <xr:revisionPtr revIDLastSave="0" documentId="13_ncr:1_{5E9135BB-4714-48F5-ADFC-5BDC448DEB39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Downhole Calculations" sheetId="8" r:id="rId1"/>
    <sheet name="EB-3RB1" sheetId="6" r:id="rId2"/>
  </sheets>
  <definedNames>
    <definedName name="_xlnm.Print_Area" localSheetId="0">'Downhole Calculations'!$A$1:$M$54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<sst xmlns="http://schemas.openxmlformats.org/spreadsheetml/2006/main" count="61" uniqueCount="40">
  <si>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</si>
  <si>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</si>
  <si>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</si>
  <si>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</si>
  <si>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</si>
  <si>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</si>
  <si>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</si>
  <si>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</si>
  <si>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</si>
  <si>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</si>
  <si>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</si>
  <si>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</si>
  <si>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</si>
  <si>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</si>
  <si>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</si>
  <si>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</si>
  <si>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</si>
  <si>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</si>
  <si>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</si>
  <si>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</si>
  <si>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</si>
  <si>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</si>
  <si>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</si>
  <si>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</si>
  <si>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</si>
  <si>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</si>
  <si>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</si>
  <si>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(milliseconds)</t>
  </si>
  <si>
    <t>P-Wave</t>
  </si>
  <si>
    <t>Casing Stickup:</t>
  </si>
  <si>
    <t>P-WAVE</t>
  </si>
  <si>
    <t>S-WAVE</t>
  </si>
  <si>
    <t>Raw Picks</t>
  </si>
  <si>
    <t>Poissons</t>
  </si>
  <si>
    <t>I-77 Exit 26 Phase I</t>
  </si>
  <si>
    <t>Blythwood, South Carolina</t>
  </si>
  <si>
    <t>23610178A</t>
  </si>
  <si>
    <t>CME-550X</t>
  </si>
  <si>
    <t>S&amp;ME Project Number:</t>
  </si>
  <si>
    <t>EB-3RB1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</si>
</sst>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1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91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7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4" fillId="0" borderId="8" xfId="9" applyFont="1" applyBorder="1" applyAlignment="1">
      <alignment horizontal="center"/>
    </xf>
    <xf numFmtId="2" fontId="6" fillId="0" borderId="9" xfId="9" applyNumberFormat="1" applyFont="1" applyBorder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18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vertical="center"/>
    </xf>
    <xf numFmtId="0" fontId="18" fillId="0" borderId="0" xfId="9" applyFont="1" applyAlignment="1">
      <alignment horizontal="right" vertical="center"/>
    </xf>
    <xf numFmtId="0" fontId="20" fillId="4" borderId="0" xfId="9" applyFont="1" applyFill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12" fillId="0" borderId="5" xfId="9" applyNumberFormat="1" applyFont="1" applyFill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2" fontId="18" fillId="0" borderId="0" xfId="8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5" fontId="18" fillId="0" borderId="0" xfId="9" applyNumberFormat="1" applyFont="1" applyFill="1" applyAlignment="1">
      <alignment horizontal="center" vertical="center"/>
    </xf>
    <xf numFmtId="0" fontId="18" fillId="0" borderId="0" xfId="9" applyFont="1" applyFill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6" fillId="2" borderId="12" xfId="8" applyNumberFormat="1" applyFont="1" applyFill="1" applyBorder="1" applyAlignment="1">
      <alignment horizontal="center" vertical="center"/>
    </xf>
    <xf numFmtId="2" fontId="6" fillId="2" borderId="7" xfId="8" applyNumberFormat="1" applyFont="1" applyFill="1" applyBorder="1" applyAlignment="1">
      <alignment horizontal="center" vertical="center"/>
    </xf>
    <xf numFmtId="2" fontId="6" fillId="2" borderId="13" xfId="8" applyNumberFormat="1" applyFont="1" applyFill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0" fontId="16" fillId="0" borderId="0" xfId="9" applyFont="1" applyFill="1" applyAlignment="1">
      <alignment horizontal="center" vertical="center"/>
    </xf>
    <xf numFmtId="2" fontId="17" fillId="0" borderId="0" xfId="8" applyNumberFormat="1" applyFont="1" applyFill="1" applyAlignment="1">
      <alignment horizontal="center" vertical="center"/>
    </xf>
    <xf numFmtId="2" fontId="8" fillId="0" borderId="0" xfId="8" applyNumberFormat="1" applyFont="1" applyAlignment="1">
      <alignment horizontal="center" vertical="center"/>
    </xf>
    <xf numFmtId="2" fontId="6" fillId="3" borderId="12" xfId="8" applyNumberFormat="1" applyFont="1" applyFill="1" applyBorder="1" applyAlignment="1">
      <alignment horizontal="center" vertical="center"/>
    </xf>
    <xf numFmtId="2" fontId="6" fillId="3" borderId="7" xfId="8" applyNumberFormat="1" applyFont="1" applyFill="1" applyBorder="1" applyAlignment="1">
      <alignment horizontal="center" vertical="center"/>
    </xf>
    <xf numFmtId="2" fontId="6" fillId="3" borderId="13" xfId="8" applyNumberFormat="1" applyFont="1" applyFill="1" applyBorder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</cellXfs>
  <cellStyles count="11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normal 2" xfId="7" xr:uid="{00000000-0005-0000-0000-000007000000}"/>
    <cellStyle name="normal_BNY Melon Velocity" xfId="8" xr:uid="{00000000-0005-0000-0000-000008000000}"/>
    <cellStyle name="Normal_BNY Melon Velocity_1" xfId="9" xr:uid="{00000000-0005-0000-0000-000009000000}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Wave Velocity Profile EB-3RB1 
</a:t>
            </a:r>
            <a:r>
              <a:rPr lang="en-US" sz="1000" b="1" i="0" u="none" strike="noStrike" baseline="0">
                <a:solidFill>
                  <a:sysClr val="windowText" lastClr="000000"/>
                </a:solidFill>
                <a:effectLst/>
              </a:rPr>
              <a:t>I-77 Exit 26 Phase-I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Blythwood, South Carolina
S&amp;ME Project:</a:t>
            </a:r>
            <a:r>
              <a:rPr lang="en-US" baseline="0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23610178A</a:t>
            </a:r>
          </a:p>
        </c:rich>
      </c:tx>
      <c:layout>
        <c:manualLayout>
          <c:xMode val="edge"/>
          <c:yMode val="edge"/>
          <c:x val="0.35713527307322118"/>
          <c:y val="3.341866311330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xVal>
            <c:numRef>
              <c:f>'Downhole Calculations'!$J$20:$J$52</c:f>
              <c:numCache>
                <c:formatCode>0.0</c:formatCode>
                <c:ptCount val="33"/>
                <c:pt idx="0">
                  <c:v>516.53739465711283</c:v>
                </c:pt>
                <c:pt idx="1">
                  <c:v>1817.2250542482423</c:v>
                </c:pt>
                <c:pt idx="2">
                  <c:v>2319.0254032166818</c:v>
                </c:pt>
                <c:pt idx="3">
                  <c:v>2793.2655176256899</c:v>
                </c:pt>
                <c:pt idx="4">
                  <c:v>2263.3537708571607</c:v>
                </c:pt>
                <c:pt idx="5">
                  <c:v>1949.4225434435677</c:v>
                </c:pt>
                <c:pt idx="6">
                  <c:v>1746.7573947323478</c:v>
                </c:pt>
                <c:pt idx="7">
                  <c:v>1885.1478367069917</c:v>
                </c:pt>
                <c:pt idx="8">
                  <c:v>2492.1444632595517</c:v>
                </c:pt>
                <c:pt idx="9">
                  <c:v>2917.0696162289028</c:v>
                </c:pt>
                <c:pt idx="10">
                  <c:v>3498.3671763895632</c:v>
                </c:pt>
                <c:pt idx="11">
                  <c:v>3206.4863723431126</c:v>
                </c:pt>
                <c:pt idx="12">
                  <c:v>3365.5038387090976</c:v>
                </c:pt>
                <c:pt idx="13">
                  <c:v>3375.1564451072204</c:v>
                </c:pt>
                <c:pt idx="14">
                  <c:v>3382.9845236547781</c:v>
                </c:pt>
                <c:pt idx="15">
                  <c:v>3389.4276105402396</c:v>
                </c:pt>
                <c:pt idx="16">
                  <c:v>3394.7878652827294</c:v>
                </c:pt>
                <c:pt idx="17">
                  <c:v>3045.7986935308149</c:v>
                </c:pt>
                <c:pt idx="18">
                  <c:v>1983.8600326032756</c:v>
                </c:pt>
                <c:pt idx="19">
                  <c:v>1838.4334947845905</c:v>
                </c:pt>
                <c:pt idx="20">
                  <c:v>1910.8420626944935</c:v>
                </c:pt>
                <c:pt idx="21">
                  <c:v>2290.7448801961941</c:v>
                </c:pt>
                <c:pt idx="22">
                  <c:v>1996.2748139978216</c:v>
                </c:pt>
                <c:pt idx="23">
                  <c:v>1760.9887533329415</c:v>
                </c:pt>
                <c:pt idx="24">
                  <c:v>1637.3812511743802</c:v>
                </c:pt>
                <c:pt idx="25">
                  <c:v>1998.7102157202655</c:v>
                </c:pt>
                <c:pt idx="26">
                  <c:v>1890.4737498577081</c:v>
                </c:pt>
                <c:pt idx="27">
                  <c:v>1812.4029141417404</c:v>
                </c:pt>
                <c:pt idx="28">
                  <c:v>2105.7130967018102</c:v>
                </c:pt>
                <c:pt idx="29">
                  <c:v>2596.0201984540877</c:v>
                </c:pt>
                <c:pt idx="30">
                  <c:v>2510.7148385461428</c:v>
                </c:pt>
                <c:pt idx="31">
                  <c:v>2274.3195639378814</c:v>
                </c:pt>
              </c:numCache>
            </c:numRef>
          </c:xVal>
          <c:yVal>
            <c:numRef>
              <c:f>'Downhole Calculations'!$K$20:$K$52</c:f>
              <c:numCache>
                <c:formatCode>0.00</c:formatCode>
                <c:ptCount val="33"/>
                <c:pt idx="0">
                  <c:v>2.67</c:v>
                </c:pt>
                <c:pt idx="1">
                  <c:v>5.67</c:v>
                </c:pt>
                <c:pt idx="2">
                  <c:v>8.67</c:v>
                </c:pt>
                <c:pt idx="3">
                  <c:v>11.67</c:v>
                </c:pt>
                <c:pt idx="4">
                  <c:v>14.670000000000002</c:v>
                </c:pt>
                <c:pt idx="5">
                  <c:v>17.670000000000002</c:v>
                </c:pt>
                <c:pt idx="6">
                  <c:v>20.67</c:v>
                </c:pt>
                <c:pt idx="7">
                  <c:v>23.67</c:v>
                </c:pt>
                <c:pt idx="8">
                  <c:v>26.67</c:v>
                </c:pt>
                <c:pt idx="9">
                  <c:v>29.67</c:v>
                </c:pt>
                <c:pt idx="10">
                  <c:v>32.67</c:v>
                </c:pt>
                <c:pt idx="11">
                  <c:v>35.67</c:v>
                </c:pt>
                <c:pt idx="12">
                  <c:v>38.67</c:v>
                </c:pt>
                <c:pt idx="13">
                  <c:v>41.67</c:v>
                </c:pt>
                <c:pt idx="14">
                  <c:v>44.67</c:v>
                </c:pt>
                <c:pt idx="15">
                  <c:v>47.67</c:v>
                </c:pt>
                <c:pt idx="16">
                  <c:v>50.67</c:v>
                </c:pt>
                <c:pt idx="17">
                  <c:v>53.67</c:v>
                </c:pt>
                <c:pt idx="18">
                  <c:v>56.67</c:v>
                </c:pt>
                <c:pt idx="19">
                  <c:v>59.67</c:v>
                </c:pt>
                <c:pt idx="20">
                  <c:v>62.67</c:v>
                </c:pt>
                <c:pt idx="21">
                  <c:v>65.67</c:v>
                </c:pt>
                <c:pt idx="22">
                  <c:v>68.67</c:v>
                </c:pt>
                <c:pt idx="23">
                  <c:v>71.67</c:v>
                </c:pt>
                <c:pt idx="24">
                  <c:v>74.67</c:v>
                </c:pt>
                <c:pt idx="25">
                  <c:v>77.67</c:v>
                </c:pt>
                <c:pt idx="26">
                  <c:v>80.67</c:v>
                </c:pt>
                <c:pt idx="27">
                  <c:v>83.67</c:v>
                </c:pt>
                <c:pt idx="28">
                  <c:v>86.67</c:v>
                </c:pt>
                <c:pt idx="29">
                  <c:v>89.67</c:v>
                </c:pt>
                <c:pt idx="30">
                  <c:v>92.67</c:v>
                </c:pt>
                <c:pt idx="31">
                  <c:v>95.67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F-4D45-B4CF-A08DC6AF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56896"/>
        <c:axId val="53892661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P-Wave</c:v>
                </c:tx>
                <c:spPr>
                  <a:ln w="28575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C00000"/>
                    </a:solidFill>
                    <a:ln>
                      <a:noFill/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Calculations'!$G$20:$G$35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Calculations'!$K$20:$K$35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2.67</c:v>
                      </c:pt>
                      <c:pt idx="1">
                        <c:v>5.67</c:v>
                      </c:pt>
                      <c:pt idx="2">
                        <c:v>8.67</c:v>
                      </c:pt>
                      <c:pt idx="3">
                        <c:v>11.67</c:v>
                      </c:pt>
                      <c:pt idx="4">
                        <c:v>14.670000000000002</c:v>
                      </c:pt>
                      <c:pt idx="5">
                        <c:v>17.670000000000002</c:v>
                      </c:pt>
                      <c:pt idx="6">
                        <c:v>20.67</c:v>
                      </c:pt>
                      <c:pt idx="7">
                        <c:v>23.67</c:v>
                      </c:pt>
                      <c:pt idx="8">
                        <c:v>26.67</c:v>
                      </c:pt>
                      <c:pt idx="9">
                        <c:v>29.67</c:v>
                      </c:pt>
                      <c:pt idx="10">
                        <c:v>32.67</c:v>
                      </c:pt>
                      <c:pt idx="11">
                        <c:v>35.67</c:v>
                      </c:pt>
                      <c:pt idx="12">
                        <c:v>38.67</c:v>
                      </c:pt>
                      <c:pt idx="13">
                        <c:v>41.67</c:v>
                      </c:pt>
                      <c:pt idx="14">
                        <c:v>44.67</c:v>
                      </c:pt>
                      <c:pt idx="15">
                        <c:v>47.67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BCF-4D45-B4CF-A08DC6AF449D}"/>
                  </c:ext>
                </c:extLst>
              </c15:ser>
            </c15:filteredScatterSeries>
          </c:ext>
        </c:extLst>
      </c:scatterChart>
      <c:valAx>
        <c:axId val="128856896"/>
        <c:scaling>
          <c:orientation val="minMax"/>
          <c:max val="5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926616"/>
        <c:crossesAt val="0"/>
        <c:crossBetween val="midCat"/>
      </c:valAx>
      <c:valAx>
        <c:axId val="538926616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56896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115661</xdr:rowOff>
    </xdr:to>
    <xdr:pic>
      <xdr:nvPicPr>
        <xdr:cNvPr id="66649" name="Picture 2">
          <a:extLst>
            <a:ext uri="{FF2B5EF4-FFF2-40B4-BE49-F238E27FC236}">
              <a16:creationId xmlns:a16="http://schemas.microsoft.com/office/drawing/2014/main" id="{00000000-0008-0000-0000-000059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76147" cy="8561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F9A0444F-CB76-4A33-AA2F-E37D309CABE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>
          <a:extLst xmlns:a="http://schemas.openxmlformats.org/drawingml/2006/main">
            <a:ext uri="{FF2B5EF4-FFF2-40B4-BE49-F238E27FC236}">
              <a16:creationId xmlns:a16="http://schemas.microsoft.com/office/drawing/2014/main" id="{15DC320D-C9A9-4DD8-9432-411B047EDB5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55"/>
  <sheetViews>
    <sheetView tabSelected="1" showOutlineSymbols="0" view="pageBreakPreview" zoomScale="70" zoomScaleNormal="100" zoomScaleSheetLayoutView="70" workbookViewId="0">
      <selection activeCell="S7" sqref="S7"/>
    </sheetView>
  </sheetViews>
  <sheetFormatPr defaultRowHeight="15.75" x14ac:dyDescent="0.2"/>
  <cols>
    <col min="1" max="1" width="17.7109375" style="39" customWidth="1"/>
    <col min="2" max="2" width="15" style="6" customWidth="1"/>
    <col min="3" max="3" width="14.7109375" style="6" customWidth="1"/>
    <col min="4" max="4" width="12.85546875" style="6" bestFit="1" customWidth="1"/>
    <col min="5" max="5" width="14.5703125" style="6" hidden="1" customWidth="1"/>
    <col min="6" max="6" width="14.85546875" style="5" hidden="1" customWidth="1"/>
    <col min="7" max="7" width="9.28515625" style="5" hidden="1" customWidth="1"/>
    <col min="8" max="8" width="18" style="6" customWidth="1"/>
    <col min="9" max="9" width="17.7109375" style="5" customWidth="1"/>
    <col min="10" max="10" width="12.85546875" style="5" customWidth="1"/>
    <col min="11" max="11" width="15.140625" style="5" customWidth="1"/>
    <col min="12" max="12" width="17.5703125" style="5" customWidth="1"/>
    <col min="13" max="13" width="11" style="66" customWidth="1"/>
    <col min="14" max="14" width="13" style="56" bestFit="1" customWidth="1"/>
    <col min="15" max="16" width="13.5703125" style="4" customWidth="1"/>
    <col min="17" max="17" width="17.7109375" style="4" bestFit="1" customWidth="1"/>
    <col min="18" max="18" width="15.5703125" style="3" customWidth="1"/>
    <col min="19" max="16384" width="9.140625" style="5"/>
  </cols>
  <sheetData>
    <row r="1" spans="1:18" x14ac:dyDescent="0.2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59"/>
    </row>
    <row r="2" spans="1:18" ht="18.75" x14ac:dyDescent="0.2">
      <c r="A2" s="1"/>
      <c r="C2" s="7"/>
      <c r="D2" s="7"/>
      <c r="E2" s="7"/>
      <c r="F2" s="80" t="s">
        <v>2</v>
      </c>
      <c r="G2" s="80"/>
      <c r="H2" s="80"/>
      <c r="I2" s="80"/>
      <c r="J2" s="7"/>
      <c r="K2" s="7"/>
      <c r="L2" s="7"/>
      <c r="M2" s="59"/>
    </row>
    <row r="3" spans="1:18" ht="7.5" customHeight="1" x14ac:dyDescent="0.2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59"/>
    </row>
    <row r="4" spans="1:18" ht="18.75" customHeight="1" x14ac:dyDescent="0.2">
      <c r="A4" s="1"/>
      <c r="B4" s="8"/>
      <c r="C4" s="8"/>
      <c r="D4" s="8"/>
      <c r="E4" s="9"/>
      <c r="F4" s="78" t="s">
        <v>34</v>
      </c>
      <c r="G4" s="78"/>
      <c r="H4" s="78"/>
      <c r="I4" s="78"/>
      <c r="J4" s="8"/>
      <c r="K4" s="8"/>
      <c r="L4" s="8"/>
      <c r="M4" s="59"/>
    </row>
    <row r="5" spans="1:18" ht="18.75" customHeight="1" x14ac:dyDescent="0.2">
      <c r="A5" s="1"/>
      <c r="C5" s="10"/>
      <c r="D5" s="10"/>
      <c r="E5" s="11"/>
      <c r="F5" s="79" t="s">
        <v>35</v>
      </c>
      <c r="G5" s="79"/>
      <c r="H5" s="79"/>
      <c r="I5" s="79"/>
      <c r="J5" s="10"/>
      <c r="K5" s="10"/>
      <c r="L5" s="10"/>
      <c r="M5" s="59"/>
    </row>
    <row r="6" spans="1:18" ht="5.25" customHeight="1" x14ac:dyDescent="0.2">
      <c r="A6" s="12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59"/>
    </row>
    <row r="7" spans="1:18" ht="20.100000000000001" customHeight="1" x14ac:dyDescent="0.2">
      <c r="A7" s="76" t="s">
        <v>18</v>
      </c>
      <c r="B7" s="76"/>
      <c r="C7" s="67" t="s">
        <v>39</v>
      </c>
      <c r="D7" s="14"/>
      <c r="E7" s="2"/>
      <c r="H7" s="2"/>
      <c r="K7" s="51" t="s">
        <v>38</v>
      </c>
      <c r="L7" s="68" t="s">
        <v>36</v>
      </c>
      <c r="M7" s="59"/>
    </row>
    <row r="8" spans="1:18" ht="20.100000000000001" customHeight="1" thickBot="1" x14ac:dyDescent="0.25">
      <c r="A8" s="77"/>
      <c r="B8" s="77"/>
      <c r="C8" s="12"/>
      <c r="D8" s="2"/>
      <c r="E8" s="2"/>
      <c r="F8" s="3"/>
      <c r="G8" s="3"/>
      <c r="H8" s="2"/>
      <c r="I8" s="3"/>
      <c r="J8" s="3"/>
      <c r="K8" s="15"/>
      <c r="L8" s="15"/>
      <c r="M8" s="59"/>
      <c r="O8" s="84" t="s">
        <v>32</v>
      </c>
      <c r="P8" s="84"/>
      <c r="Q8" s="16"/>
      <c r="R8" s="16"/>
    </row>
    <row r="9" spans="1:18" ht="20.100000000000001" hidden="1" customHeight="1" thickTop="1" thickBot="1" x14ac:dyDescent="0.25">
      <c r="A9" s="76" t="s">
        <v>11</v>
      </c>
      <c r="B9" s="76"/>
      <c r="C9" s="49">
        <v>0</v>
      </c>
      <c r="D9" s="50" t="s">
        <v>13</v>
      </c>
      <c r="E9" s="2"/>
      <c r="H9" s="2"/>
      <c r="M9" s="59"/>
      <c r="Q9" s="16"/>
      <c r="R9" s="16"/>
    </row>
    <row r="10" spans="1:18" ht="20.100000000000001" customHeight="1" thickTop="1" x14ac:dyDescent="0.2">
      <c r="A10" s="13"/>
      <c r="B10" s="48" t="s">
        <v>29</v>
      </c>
      <c r="C10" s="67">
        <v>1.83</v>
      </c>
      <c r="D10" s="50" t="s">
        <v>13</v>
      </c>
      <c r="E10" s="2"/>
      <c r="H10" s="2"/>
      <c r="K10" s="51" t="s">
        <v>19</v>
      </c>
      <c r="L10" s="69">
        <v>45223</v>
      </c>
      <c r="M10" s="59"/>
      <c r="O10" s="85" t="s">
        <v>20</v>
      </c>
      <c r="P10" s="86"/>
      <c r="Q10" s="16"/>
      <c r="R10" s="16"/>
    </row>
    <row r="11" spans="1:18" ht="20.100000000000001" customHeight="1" x14ac:dyDescent="0.2">
      <c r="A11" s="76" t="s">
        <v>12</v>
      </c>
      <c r="B11" s="76"/>
      <c r="C11" s="67">
        <v>8</v>
      </c>
      <c r="D11" s="50" t="s">
        <v>13</v>
      </c>
      <c r="E11" s="2"/>
      <c r="H11" s="2"/>
      <c r="K11" s="51" t="s">
        <v>21</v>
      </c>
      <c r="L11" s="70" t="s">
        <v>37</v>
      </c>
      <c r="M11" s="59"/>
      <c r="N11" s="57"/>
      <c r="O11" s="87" t="s">
        <v>22</v>
      </c>
      <c r="P11" s="88"/>
      <c r="Q11" s="16"/>
      <c r="R11" s="16"/>
    </row>
    <row r="12" spans="1:18" ht="20.100000000000001" customHeight="1" x14ac:dyDescent="0.2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60"/>
      <c r="N12" s="57"/>
      <c r="O12" s="89" t="s">
        <v>23</v>
      </c>
      <c r="P12" s="90"/>
      <c r="Q12" s="16"/>
      <c r="R12" s="16"/>
    </row>
    <row r="13" spans="1:18" ht="19.5" customHeight="1" x14ac:dyDescent="0.2">
      <c r="A13" s="18"/>
      <c r="B13" s="18"/>
      <c r="C13" s="18"/>
      <c r="D13" s="18"/>
      <c r="E13" s="72" t="s">
        <v>30</v>
      </c>
      <c r="F13" s="73"/>
      <c r="G13" s="74"/>
      <c r="H13" s="81" t="s">
        <v>31</v>
      </c>
      <c r="I13" s="82"/>
      <c r="J13" s="83"/>
      <c r="K13" s="18"/>
      <c r="L13" s="18"/>
      <c r="M13" s="61"/>
      <c r="N13" s="57"/>
      <c r="O13" s="19"/>
      <c r="P13" s="20"/>
      <c r="Q13" s="16"/>
      <c r="R13" s="16"/>
    </row>
    <row r="14" spans="1:18" ht="19.5" customHeight="1" x14ac:dyDescent="0.3">
      <c r="A14" s="21" t="s">
        <v>0</v>
      </c>
      <c r="B14" s="21" t="s">
        <v>3</v>
      </c>
      <c r="C14" s="22" t="s">
        <v>17</v>
      </c>
      <c r="D14" s="21" t="s">
        <v>5</v>
      </c>
      <c r="E14" s="23" t="s">
        <v>16</v>
      </c>
      <c r="F14" s="23" t="s">
        <v>5</v>
      </c>
      <c r="G14" s="24" t="s">
        <v>7</v>
      </c>
      <c r="H14" s="25" t="s">
        <v>16</v>
      </c>
      <c r="I14" s="25" t="s">
        <v>5</v>
      </c>
      <c r="J14" s="26" t="s">
        <v>7</v>
      </c>
      <c r="K14" s="21" t="s">
        <v>7</v>
      </c>
      <c r="L14" s="46" t="s">
        <v>26</v>
      </c>
      <c r="M14" s="62" t="s">
        <v>33</v>
      </c>
      <c r="N14" s="57"/>
      <c r="O14" s="53" t="s">
        <v>24</v>
      </c>
      <c r="P14" s="53" t="s">
        <v>28</v>
      </c>
      <c r="Q14" s="16"/>
      <c r="R14" s="16"/>
    </row>
    <row r="15" spans="1:18" ht="20.100000000000001" customHeight="1" x14ac:dyDescent="0.2">
      <c r="A15" s="21" t="s">
        <v>1</v>
      </c>
      <c r="B15" s="21" t="s">
        <v>1</v>
      </c>
      <c r="C15" s="21" t="s">
        <v>4</v>
      </c>
      <c r="D15" s="21" t="s">
        <v>6</v>
      </c>
      <c r="E15" s="23" t="s">
        <v>14</v>
      </c>
      <c r="F15" s="23" t="s">
        <v>15</v>
      </c>
      <c r="G15" s="24" t="s">
        <v>8</v>
      </c>
      <c r="H15" s="25" t="s">
        <v>14</v>
      </c>
      <c r="I15" s="25" t="s">
        <v>15</v>
      </c>
      <c r="J15" s="26" t="s">
        <v>8</v>
      </c>
      <c r="K15" s="21" t="s">
        <v>1</v>
      </c>
      <c r="L15" s="21"/>
      <c r="M15" s="63"/>
      <c r="N15" s="57"/>
      <c r="O15" s="53"/>
      <c r="P15" s="53"/>
      <c r="Q15" s="16"/>
      <c r="R15" s="16"/>
    </row>
    <row r="16" spans="1:18" ht="20.100000000000001" customHeight="1" x14ac:dyDescent="0.2">
      <c r="A16" s="21" t="s">
        <v>9</v>
      </c>
      <c r="B16" s="21" t="s">
        <v>9</v>
      </c>
      <c r="C16" s="21" t="s">
        <v>9</v>
      </c>
      <c r="D16" s="21" t="s">
        <v>9</v>
      </c>
      <c r="E16" s="23" t="s">
        <v>25</v>
      </c>
      <c r="F16" s="23" t="s">
        <v>25</v>
      </c>
      <c r="G16" s="24" t="s">
        <v>10</v>
      </c>
      <c r="H16" s="25" t="s">
        <v>25</v>
      </c>
      <c r="I16" s="25" t="s">
        <v>25</v>
      </c>
      <c r="J16" s="26" t="s">
        <v>10</v>
      </c>
      <c r="K16" s="21" t="s">
        <v>9</v>
      </c>
      <c r="L16" s="21"/>
      <c r="M16" s="63"/>
      <c r="N16" s="57"/>
      <c r="O16" s="53" t="s">
        <v>27</v>
      </c>
      <c r="P16" s="53" t="s">
        <v>27</v>
      </c>
      <c r="Q16" s="16"/>
      <c r="R16" s="16"/>
    </row>
    <row r="17" spans="1:18" ht="9.75" customHeight="1" x14ac:dyDescent="0.2">
      <c r="A17" s="27"/>
      <c r="B17" s="27"/>
      <c r="C17" s="27"/>
      <c r="D17" s="27"/>
      <c r="E17" s="28"/>
      <c r="F17" s="28"/>
      <c r="G17" s="29"/>
      <c r="H17" s="30"/>
      <c r="I17" s="30"/>
      <c r="J17" s="31"/>
      <c r="K17" s="27"/>
      <c r="L17" s="27"/>
      <c r="M17" s="64"/>
      <c r="O17" s="54"/>
      <c r="P17" s="55"/>
      <c r="Q17" s="16"/>
      <c r="R17" s="16"/>
    </row>
    <row r="18" spans="1:18" ht="8.25" customHeight="1" x14ac:dyDescent="0.2">
      <c r="A18" s="18"/>
      <c r="B18" s="18"/>
      <c r="C18" s="18"/>
      <c r="D18" s="18"/>
      <c r="E18" s="32"/>
      <c r="F18" s="32"/>
      <c r="G18" s="33"/>
      <c r="H18" s="34"/>
      <c r="I18" s="34"/>
      <c r="J18" s="35"/>
      <c r="K18" s="18"/>
      <c r="L18" s="18"/>
      <c r="M18" s="61"/>
      <c r="O18" s="54"/>
      <c r="P18" s="55"/>
      <c r="Q18" s="16"/>
      <c r="R18" s="16"/>
    </row>
    <row r="19" spans="1:18" ht="20.100000000000001" customHeight="1" x14ac:dyDescent="0.2">
      <c r="A19" s="47">
        <v>1.17</v>
      </c>
      <c r="B19" s="21">
        <v>1.17</v>
      </c>
      <c r="C19" s="21">
        <v>8.0851035862257206</v>
      </c>
      <c r="D19" s="21">
        <v>8.0851035862257206</v>
      </c>
      <c r="E19" s="36">
        <v>5.8750020000000007E-3</v>
      </c>
      <c r="F19" s="36"/>
      <c r="G19" s="36"/>
      <c r="H19" s="37">
        <v>6.0121310000000004E-3</v>
      </c>
      <c r="I19" s="37"/>
      <c r="J19" s="26"/>
      <c r="K19" s="21"/>
      <c r="L19" s="21"/>
      <c r="M19" s="62"/>
      <c r="N19" s="58">
        <v>3</v>
      </c>
      <c r="O19">
        <v>6.0121310000000001</v>
      </c>
      <c r="P19" s="5">
        <v>5.8750020000000003</v>
      </c>
      <c r="Q19" s="16"/>
      <c r="R19" s="16"/>
    </row>
    <row r="20" spans="1:18" ht="20.100000000000001" customHeight="1" x14ac:dyDescent="0.2">
      <c r="A20" s="47">
        <v>4.17</v>
      </c>
      <c r="B20" s="21">
        <v>4.17</v>
      </c>
      <c r="C20" s="21">
        <v>9.0215796842903302</v>
      </c>
      <c r="D20" s="21">
        <v>0.93647609806460963</v>
      </c>
      <c r="E20" s="36">
        <v>6.7441480000000002E-3</v>
      </c>
      <c r="F20" s="36">
        <v>8.6914599999999946E-4</v>
      </c>
      <c r="G20" s="24">
        <v>1077.4669595955227</v>
      </c>
      <c r="H20" s="37">
        <v>7.8251190000000002E-3</v>
      </c>
      <c r="I20" s="37">
        <v>1.8129879999999998E-3</v>
      </c>
      <c r="J20" s="26">
        <v>516.53739465711283</v>
      </c>
      <c r="K20" s="21">
        <v>2.67</v>
      </c>
      <c r="L20" s="38">
        <v>5.1690352482077232E-3</v>
      </c>
      <c r="M20" s="65">
        <v>0.35079763563755928</v>
      </c>
      <c r="N20" s="58">
        <v>6</v>
      </c>
      <c r="O20">
        <v>7.8251189999999999</v>
      </c>
      <c r="P20" s="5">
        <v>6.744148</v>
      </c>
      <c r="Q20" s="16"/>
      <c r="R20" s="16"/>
    </row>
    <row r="21" spans="1:18" ht="20.100000000000001" customHeight="1" x14ac:dyDescent="0.2">
      <c r="A21" s="47">
        <v>7.17</v>
      </c>
      <c r="B21" s="21">
        <v>7.17</v>
      </c>
      <c r="C21" s="21">
        <v>10.74285343844921</v>
      </c>
      <c r="D21" s="21">
        <v>1.7212737541588794</v>
      </c>
      <c r="E21" s="36">
        <v>7.3037219999999995E-3</v>
      </c>
      <c r="F21" s="36">
        <v>5.5957399999999932E-4</v>
      </c>
      <c r="G21" s="24">
        <v>3076.0431223732367</v>
      </c>
      <c r="H21" s="37">
        <v>8.7723179999999994E-3</v>
      </c>
      <c r="I21" s="37">
        <v>9.4719899999999926E-4</v>
      </c>
      <c r="J21" s="26">
        <v>1817.2250542482423</v>
      </c>
      <c r="K21" s="21">
        <v>5.67</v>
      </c>
      <c r="L21" s="38">
        <v>1.6508687204079152E-3</v>
      </c>
      <c r="M21" s="62">
        <v>0.23194405090036022</v>
      </c>
      <c r="N21" s="58">
        <v>9</v>
      </c>
      <c r="O21">
        <v>8.7723180000000003</v>
      </c>
      <c r="P21" s="5">
        <v>7.3037219999999996</v>
      </c>
      <c r="Q21" s="16"/>
      <c r="R21" s="16"/>
    </row>
    <row r="22" spans="1:18" ht="20.100000000000001" customHeight="1" x14ac:dyDescent="0.2">
      <c r="A22" s="47">
        <v>10.17</v>
      </c>
      <c r="B22" s="21">
        <v>10.17</v>
      </c>
      <c r="C22" s="21">
        <v>12.93943198135065</v>
      </c>
      <c r="D22" s="21">
        <v>2.1965785429014399</v>
      </c>
      <c r="E22" s="36">
        <v>7.8350869999999993E-3</v>
      </c>
      <c r="F22" s="36">
        <v>5.3136499999999979E-4</v>
      </c>
      <c r="G22" s="24">
        <v>4133.8412257138516</v>
      </c>
      <c r="H22" s="37">
        <v>9.7195170000000004E-3</v>
      </c>
      <c r="I22" s="37">
        <v>9.47199000000001E-4</v>
      </c>
      <c r="J22" s="26">
        <v>2319.0254032166818</v>
      </c>
      <c r="K22" s="21">
        <v>8.67</v>
      </c>
      <c r="L22" s="38">
        <v>1.293646889697176E-3</v>
      </c>
      <c r="M22" s="62">
        <v>0.27038737139003233</v>
      </c>
      <c r="N22" s="58">
        <v>12</v>
      </c>
      <c r="O22">
        <v>9.7195169999999997</v>
      </c>
      <c r="P22" s="5">
        <v>7.8350869999999997</v>
      </c>
      <c r="Q22" s="16"/>
      <c r="R22" s="16"/>
    </row>
    <row r="23" spans="1:18" ht="20.100000000000001" customHeight="1" x14ac:dyDescent="0.2">
      <c r="A23" s="47">
        <v>13.17</v>
      </c>
      <c r="B23" s="21">
        <v>13.17</v>
      </c>
      <c r="C23" s="21">
        <v>15.409377015311165</v>
      </c>
      <c r="D23" s="21">
        <v>2.4699450339605153</v>
      </c>
      <c r="E23" s="36">
        <v>8.2764299999999996E-3</v>
      </c>
      <c r="F23" s="36">
        <v>4.4134300000000029E-4</v>
      </c>
      <c r="G23" s="24">
        <v>5596.4296113465352</v>
      </c>
      <c r="H23" s="37">
        <v>1.0603767E-2</v>
      </c>
      <c r="I23" s="37">
        <v>8.8424999999999962E-4</v>
      </c>
      <c r="J23" s="26">
        <v>2793.2655176256899</v>
      </c>
      <c r="K23" s="21">
        <v>11.67</v>
      </c>
      <c r="L23" s="38">
        <v>1.074011754725715E-3</v>
      </c>
      <c r="M23" s="62">
        <v>0.33411781639582477</v>
      </c>
      <c r="N23" s="58">
        <v>15</v>
      </c>
      <c r="O23">
        <v>10.603766999999999</v>
      </c>
      <c r="P23" s="5">
        <v>8.2764299999999995</v>
      </c>
      <c r="Q23" s="16"/>
      <c r="R23" s="16"/>
    </row>
    <row r="24" spans="1:18" ht="20.100000000000001" customHeight="1" x14ac:dyDescent="0.2">
      <c r="A24" s="47">
        <v>16.170000000000002</v>
      </c>
      <c r="B24" s="21">
        <v>16.170000000000002</v>
      </c>
      <c r="C24" s="21">
        <v>18.040756636017239</v>
      </c>
      <c r="D24" s="21">
        <v>2.631379620706074</v>
      </c>
      <c r="E24" s="36">
        <v>8.7577729999999999E-3</v>
      </c>
      <c r="F24" s="36">
        <v>4.813430000000004E-4</v>
      </c>
      <c r="G24" s="24">
        <v>5466.7453784641548</v>
      </c>
      <c r="H24" s="37">
        <v>1.1766368999999999E-2</v>
      </c>
      <c r="I24" s="37">
        <v>1.1626019999999987E-3</v>
      </c>
      <c r="J24" s="26">
        <v>2263.3537708571607</v>
      </c>
      <c r="K24" s="21">
        <v>14.670000000000002</v>
      </c>
      <c r="L24" s="38">
        <v>1.3254666763224839E-3</v>
      </c>
      <c r="M24" s="62">
        <v>0.39656207763757534</v>
      </c>
      <c r="N24" s="58">
        <v>18</v>
      </c>
      <c r="O24">
        <v>11.766368999999999</v>
      </c>
      <c r="P24" s="5">
        <v>8.7577730000000003</v>
      </c>
      <c r="Q24" s="16"/>
      <c r="R24" s="16"/>
    </row>
    <row r="25" spans="1:18" ht="20.100000000000001" customHeight="1" x14ac:dyDescent="0.2">
      <c r="A25" s="47">
        <v>19.170000000000002</v>
      </c>
      <c r="B25" s="21">
        <v>19.170000000000002</v>
      </c>
      <c r="C25" s="21">
        <v>20.772310896960889</v>
      </c>
      <c r="D25" s="21">
        <v>2.7315542609436498</v>
      </c>
      <c r="E25" s="36">
        <v>9.3063880000000005E-3</v>
      </c>
      <c r="F25" s="36">
        <v>5.4861500000000056E-4</v>
      </c>
      <c r="G25" s="24">
        <v>4979.0003207051341</v>
      </c>
      <c r="H25" s="37">
        <v>1.3167580999999999E-2</v>
      </c>
      <c r="I25" s="37">
        <v>1.4012120000000006E-3</v>
      </c>
      <c r="J25" s="26">
        <v>1949.4225434435677</v>
      </c>
      <c r="K25" s="21">
        <v>17.670000000000002</v>
      </c>
      <c r="L25" s="38">
        <v>1.5389172604419739E-3</v>
      </c>
      <c r="M25" s="62">
        <v>0.40947563653948416</v>
      </c>
      <c r="N25" s="58">
        <v>21</v>
      </c>
      <c r="O25">
        <v>13.167581</v>
      </c>
      <c r="P25" s="5">
        <v>9.3063880000000001</v>
      </c>
      <c r="Q25" s="16"/>
      <c r="R25" s="16"/>
    </row>
    <row r="26" spans="1:18" ht="20.100000000000001" customHeight="1" x14ac:dyDescent="0.2">
      <c r="A26" s="47">
        <v>22.17</v>
      </c>
      <c r="B26" s="21">
        <v>22.17</v>
      </c>
      <c r="C26" s="21">
        <v>23.569236304980272</v>
      </c>
      <c r="D26" s="21">
        <v>2.7969254080193835</v>
      </c>
      <c r="E26" s="36">
        <v>9.876801000000001E-3</v>
      </c>
      <c r="F26" s="36">
        <v>5.7041300000000052E-4</v>
      </c>
      <c r="G26" s="24">
        <v>4903.3339142329869</v>
      </c>
      <c r="H26" s="37">
        <v>1.4768791E-2</v>
      </c>
      <c r="I26" s="37">
        <v>1.6012100000000005E-3</v>
      </c>
      <c r="J26" s="26">
        <v>1746.7573947323478</v>
      </c>
      <c r="K26" s="21">
        <v>20.67</v>
      </c>
      <c r="L26" s="38">
        <v>1.7174680405229851E-3</v>
      </c>
      <c r="M26" s="62">
        <v>0.42732396000980016</v>
      </c>
      <c r="N26" s="58">
        <v>24</v>
      </c>
      <c r="O26">
        <v>14.768791</v>
      </c>
      <c r="P26" s="5">
        <v>9.8768010000000004</v>
      </c>
      <c r="Q26" s="16"/>
      <c r="R26" s="16"/>
    </row>
    <row r="27" spans="1:18" ht="20.100000000000001" customHeight="1" x14ac:dyDescent="0.2">
      <c r="A27" s="47">
        <v>25.17</v>
      </c>
      <c r="B27" s="21">
        <v>25.17</v>
      </c>
      <c r="C27" s="21">
        <v>26.410772423388153</v>
      </c>
      <c r="D27" s="21">
        <v>2.8415361184078805</v>
      </c>
      <c r="E27" s="36">
        <v>1.0440283999999999E-2</v>
      </c>
      <c r="F27" s="36">
        <v>5.634829999999983E-4</v>
      </c>
      <c r="G27" s="24">
        <v>5042.8071803548446</v>
      </c>
      <c r="H27" s="37">
        <v>1.6276119000000002E-2</v>
      </c>
      <c r="I27" s="37">
        <v>1.5073280000000022E-3</v>
      </c>
      <c r="J27" s="26">
        <v>1885.1478367069917</v>
      </c>
      <c r="K27" s="21">
        <v>23.67</v>
      </c>
      <c r="L27" s="38">
        <v>1.5913871270915553E-3</v>
      </c>
      <c r="M27" s="62">
        <v>0.41877485452435043</v>
      </c>
      <c r="N27" s="58">
        <v>27</v>
      </c>
      <c r="O27">
        <v>16.276119000000001</v>
      </c>
      <c r="P27" s="5">
        <v>10.440284</v>
      </c>
      <c r="Q27" s="16"/>
      <c r="R27" s="16"/>
    </row>
    <row r="28" spans="1:18" ht="20.100000000000001" customHeight="1" x14ac:dyDescent="0.2">
      <c r="A28" s="47">
        <v>28.17</v>
      </c>
      <c r="B28" s="21">
        <v>28.17</v>
      </c>
      <c r="C28" s="21">
        <v>29.283935869346525</v>
      </c>
      <c r="D28" s="21">
        <v>2.8731634459583724</v>
      </c>
      <c r="E28" s="36">
        <v>1.0952467E-2</v>
      </c>
      <c r="F28" s="36">
        <v>5.1218300000000112E-4</v>
      </c>
      <c r="G28" s="24">
        <v>5609.6423465018679</v>
      </c>
      <c r="H28" s="37">
        <v>1.7429007E-2</v>
      </c>
      <c r="I28" s="37">
        <v>1.1528879999999977E-3</v>
      </c>
      <c r="J28" s="26">
        <v>2492.1444632595517</v>
      </c>
      <c r="K28" s="21">
        <v>26.67</v>
      </c>
      <c r="L28" s="38">
        <v>1.2037825431982416E-3</v>
      </c>
      <c r="M28" s="62">
        <v>0.37704973945120307</v>
      </c>
      <c r="N28" s="58">
        <v>30</v>
      </c>
      <c r="O28">
        <v>17.429006999999999</v>
      </c>
      <c r="P28" s="5">
        <v>10.952467</v>
      </c>
      <c r="Q28" s="16"/>
      <c r="R28" s="16"/>
    </row>
    <row r="29" spans="1:18" ht="20.100000000000001" customHeight="1" x14ac:dyDescent="0.2">
      <c r="A29" s="47">
        <v>31.17</v>
      </c>
      <c r="B29" s="21">
        <v>31.17</v>
      </c>
      <c r="C29" s="21">
        <v>32.180256369395195</v>
      </c>
      <c r="D29" s="21">
        <v>2.8963205000486703</v>
      </c>
      <c r="E29" s="36">
        <v>1.1369384E-2</v>
      </c>
      <c r="F29" s="36">
        <v>4.1691699999999929E-4</v>
      </c>
      <c r="G29" s="24">
        <v>6946.995445253312</v>
      </c>
      <c r="H29" s="37">
        <v>1.8421894000000001E-2</v>
      </c>
      <c r="I29" s="37">
        <v>9.9288700000000132E-4</v>
      </c>
      <c r="J29" s="26">
        <v>2917.0696162289028</v>
      </c>
      <c r="K29" s="21">
        <v>29.67</v>
      </c>
      <c r="L29" s="38">
        <v>1.0284293468039707E-3</v>
      </c>
      <c r="M29" s="62">
        <v>0.39296874675244453</v>
      </c>
      <c r="N29" s="58">
        <v>33</v>
      </c>
      <c r="O29">
        <v>18.421894000000002</v>
      </c>
      <c r="P29" s="5">
        <v>11.369384</v>
      </c>
      <c r="Q29" s="16"/>
      <c r="R29" s="16"/>
    </row>
    <row r="30" spans="1:18" ht="20.100000000000001" customHeight="1" x14ac:dyDescent="0.2">
      <c r="A30" s="47">
        <v>34.17</v>
      </c>
      <c r="B30" s="21">
        <v>34.17</v>
      </c>
      <c r="C30" s="21">
        <v>35.094000911836773</v>
      </c>
      <c r="D30" s="21">
        <v>2.9137445424415773</v>
      </c>
      <c r="E30" s="36">
        <v>1.1774992E-2</v>
      </c>
      <c r="F30" s="36">
        <v>4.0560800000000001E-4</v>
      </c>
      <c r="G30" s="24">
        <v>7183.6466303464858</v>
      </c>
      <c r="H30" s="37">
        <v>1.9254781000000002E-2</v>
      </c>
      <c r="I30" s="37">
        <v>8.328870000000009E-4</v>
      </c>
      <c r="J30" s="26">
        <v>3498.3671763895632</v>
      </c>
      <c r="K30" s="21">
        <v>32.67</v>
      </c>
      <c r="L30" s="38">
        <v>8.57542918950007E-4</v>
      </c>
      <c r="M30" s="62">
        <v>0.34455483342630278</v>
      </c>
      <c r="N30" s="58">
        <v>36</v>
      </c>
      <c r="O30">
        <v>19.254781000000001</v>
      </c>
      <c r="P30" s="5">
        <v>11.774991999999999</v>
      </c>
      <c r="Q30" s="16"/>
      <c r="R30" s="16"/>
    </row>
    <row r="31" spans="1:18" ht="20.100000000000001" customHeight="1" x14ac:dyDescent="0.2">
      <c r="A31" s="47">
        <v>37.17</v>
      </c>
      <c r="B31" s="21">
        <v>37.17</v>
      </c>
      <c r="C31" s="21">
        <v>38.021163843312323</v>
      </c>
      <c r="D31" s="21">
        <v>2.9271629314755501</v>
      </c>
      <c r="E31" s="36">
        <v>1.2166109000000001E-2</v>
      </c>
      <c r="F31" s="36">
        <v>3.9111700000000159E-4</v>
      </c>
      <c r="G31" s="24">
        <v>7484.1107174465396</v>
      </c>
      <c r="H31" s="37">
        <v>2.0167668999999999E-2</v>
      </c>
      <c r="I31" s="37">
        <v>9.1288799999999712E-4</v>
      </c>
      <c r="J31" s="26">
        <v>3206.4863723431126</v>
      </c>
      <c r="K31" s="21">
        <v>35.67</v>
      </c>
      <c r="L31" s="38">
        <v>9.3560353971121845E-4</v>
      </c>
      <c r="M31" s="62">
        <v>0.38758501768435488</v>
      </c>
      <c r="N31" s="58">
        <v>39</v>
      </c>
      <c r="O31">
        <v>20.167669</v>
      </c>
      <c r="P31" s="5">
        <v>12.166109000000001</v>
      </c>
      <c r="Q31" s="16"/>
      <c r="R31" s="16"/>
    </row>
    <row r="32" spans="1:18" ht="20.100000000000001" customHeight="1" x14ac:dyDescent="0.2">
      <c r="A32" s="47">
        <v>40.17</v>
      </c>
      <c r="B32" s="21">
        <v>40.17</v>
      </c>
      <c r="C32" s="21">
        <v>40.958868392571588</v>
      </c>
      <c r="D32" s="21">
        <v>2.9377045492592657</v>
      </c>
      <c r="E32" s="36">
        <v>1.2557224000000001E-2</v>
      </c>
      <c r="F32" s="36">
        <v>3.9111499999999917E-4</v>
      </c>
      <c r="G32" s="24">
        <v>7511.1017201060349</v>
      </c>
      <c r="H32" s="37">
        <v>2.1040555999999998E-2</v>
      </c>
      <c r="I32" s="37">
        <v>8.7288699999999927E-4</v>
      </c>
      <c r="J32" s="26">
        <v>3365.5038387090976</v>
      </c>
      <c r="K32" s="21">
        <v>38.67</v>
      </c>
      <c r="L32" s="38">
        <v>8.9139699247845947E-4</v>
      </c>
      <c r="M32" s="62">
        <v>0.37440000212399005</v>
      </c>
      <c r="N32" s="58">
        <v>42</v>
      </c>
      <c r="O32">
        <v>21.040555999999999</v>
      </c>
      <c r="P32" s="5">
        <v>12.557224</v>
      </c>
      <c r="Q32" s="16"/>
      <c r="R32" s="16"/>
    </row>
    <row r="33" spans="1:18" ht="20.100000000000001" customHeight="1" x14ac:dyDescent="0.2">
      <c r="A33" s="47">
        <v>43.17</v>
      </c>
      <c r="B33" s="21">
        <v>43.17</v>
      </c>
      <c r="C33" s="21">
        <v>43.904998576471904</v>
      </c>
      <c r="D33" s="21">
        <v>2.9461301839003156</v>
      </c>
      <c r="E33" s="36">
        <v>1.2939838E-2</v>
      </c>
      <c r="F33" s="36">
        <v>3.8261399999999987E-4</v>
      </c>
      <c r="G33" s="24">
        <v>7700.0062305621768</v>
      </c>
      <c r="H33" s="37">
        <v>2.1913443000000001E-2</v>
      </c>
      <c r="I33" s="37">
        <v>8.7288700000000274E-4</v>
      </c>
      <c r="J33" s="26">
        <v>3375.1564451072204</v>
      </c>
      <c r="K33" s="21">
        <v>41.67</v>
      </c>
      <c r="L33" s="38">
        <v>8.8884768714912038E-4</v>
      </c>
      <c r="M33" s="62">
        <v>0.38108498947658714</v>
      </c>
      <c r="N33" s="58">
        <v>45</v>
      </c>
      <c r="O33">
        <v>21.913443000000001</v>
      </c>
      <c r="P33" s="5">
        <v>12.939838</v>
      </c>
      <c r="Q33" s="16"/>
      <c r="R33" s="16"/>
    </row>
    <row r="34" spans="1:18" ht="20.100000000000001" customHeight="1" x14ac:dyDescent="0.2">
      <c r="A34" s="47">
        <v>46.17</v>
      </c>
      <c r="B34" s="21">
        <v>46.17</v>
      </c>
      <c r="C34" s="21">
        <v>46.857965171355872</v>
      </c>
      <c r="D34" s="21">
        <v>2.9529665948839678</v>
      </c>
      <c r="E34" s="36">
        <v>1.3313950999999999E-2</v>
      </c>
      <c r="F34" s="36">
        <v>3.7411299999999884E-4</v>
      </c>
      <c r="G34" s="24">
        <v>7893.2477483647372</v>
      </c>
      <c r="H34" s="37">
        <v>2.2786331E-2</v>
      </c>
      <c r="I34" s="37">
        <v>8.7288799999999875E-4</v>
      </c>
      <c r="J34" s="26">
        <v>3382.9845236547781</v>
      </c>
      <c r="K34" s="21">
        <v>44.67</v>
      </c>
      <c r="L34" s="38">
        <v>8.8679093239213988E-4</v>
      </c>
      <c r="M34" s="62">
        <v>0.38748663211935053</v>
      </c>
      <c r="N34" s="58">
        <v>48</v>
      </c>
      <c r="O34">
        <v>22.786331000000001</v>
      </c>
      <c r="P34" s="5">
        <v>13.313950999999999</v>
      </c>
      <c r="Q34" s="16"/>
      <c r="R34" s="16"/>
    </row>
    <row r="35" spans="1:18" ht="20.100000000000001" customHeight="1" x14ac:dyDescent="0.2">
      <c r="A35" s="47">
        <v>49.17</v>
      </c>
      <c r="B35" s="21">
        <v>49.17</v>
      </c>
      <c r="C35" s="21">
        <v>49.816552470037507</v>
      </c>
      <c r="D35" s="21">
        <v>2.9585872986816355</v>
      </c>
      <c r="E35" s="36">
        <v>1.3702073E-2</v>
      </c>
      <c r="F35" s="36">
        <v>3.8812200000000116E-4</v>
      </c>
      <c r="G35" s="24">
        <v>7622.8281279639559</v>
      </c>
      <c r="H35" s="37">
        <v>2.3659217999999999E-2</v>
      </c>
      <c r="I35" s="37">
        <v>8.7288699999999927E-4</v>
      </c>
      <c r="J35" s="26">
        <v>3389.4276105402396</v>
      </c>
      <c r="K35" s="21">
        <v>47.67</v>
      </c>
      <c r="L35" s="38">
        <v>8.8510519908163233E-4</v>
      </c>
      <c r="M35" s="62">
        <v>0.37678684361476106</v>
      </c>
      <c r="N35" s="58">
        <v>51</v>
      </c>
      <c r="O35">
        <v>23.659217999999999</v>
      </c>
      <c r="P35" s="5">
        <v>13.702073</v>
      </c>
      <c r="Q35" s="16"/>
      <c r="R35" s="16"/>
    </row>
    <row r="36" spans="1:18" ht="20.100000000000001" customHeight="1" x14ac:dyDescent="0.2">
      <c r="A36" s="47">
        <v>52.17</v>
      </c>
      <c r="B36" s="21">
        <v>52.17</v>
      </c>
      <c r="C36" s="21">
        <v>52.779815270612687</v>
      </c>
      <c r="D36" s="21">
        <v>2.9632628005751798</v>
      </c>
      <c r="E36" s="36">
        <v>1.4097680999999999E-2</v>
      </c>
      <c r="F36" s="36">
        <v>3.9560799999999868E-4</v>
      </c>
      <c r="G36" s="24">
        <v>7490.4016111281617</v>
      </c>
      <c r="H36" s="37">
        <v>2.4532103999999999E-2</v>
      </c>
      <c r="I36" s="37">
        <v>8.728859999999998E-4</v>
      </c>
      <c r="J36" s="26">
        <v>3394.7878652827294</v>
      </c>
      <c r="K36" s="21">
        <v>50.67</v>
      </c>
      <c r="L36" s="38">
        <v>8.8370764803300894E-4</v>
      </c>
      <c r="M36" s="62">
        <v>0.37074709835168762</v>
      </c>
      <c r="N36" s="58">
        <v>54</v>
      </c>
      <c r="O36">
        <v>24.532104</v>
      </c>
      <c r="P36" s="5">
        <v>14.097681</v>
      </c>
      <c r="Q36" s="16"/>
      <c r="R36" s="16"/>
    </row>
    <row r="37" spans="1:18" ht="20.100000000000001" customHeight="1" x14ac:dyDescent="0.2">
      <c r="A37" s="47">
        <v>55.17</v>
      </c>
      <c r="B37" s="21">
        <v>55.17</v>
      </c>
      <c r="C37" s="21">
        <v>55.747007991460855</v>
      </c>
      <c r="D37" s="21">
        <v>2.9671927208481677</v>
      </c>
      <c r="E37" s="36">
        <v>1.4606285E-2</v>
      </c>
      <c r="F37" s="36">
        <v>5.0860400000000104E-4</v>
      </c>
      <c r="G37" s="24">
        <v>5833.9940717103318</v>
      </c>
      <c r="H37" s="37">
        <v>2.5506295999999998E-2</v>
      </c>
      <c r="I37" s="37">
        <v>9.7419199999999873E-4</v>
      </c>
      <c r="J37" s="26">
        <v>3045.7986935308149</v>
      </c>
      <c r="K37" s="21">
        <v>53.67</v>
      </c>
      <c r="L37" s="38">
        <v>9.8496332222215146E-4</v>
      </c>
      <c r="M37" s="62">
        <v>0.31265316394250564</v>
      </c>
      <c r="N37" s="58">
        <v>57</v>
      </c>
      <c r="O37">
        <v>25.506295999999999</v>
      </c>
      <c r="P37" s="5">
        <v>14.606285</v>
      </c>
      <c r="Q37" s="16"/>
      <c r="R37" s="16"/>
    </row>
    <row r="38" spans="1:18" ht="20.100000000000001" customHeight="1" x14ac:dyDescent="0.2">
      <c r="A38" s="47">
        <v>58.17</v>
      </c>
      <c r="B38" s="21">
        <v>58.17</v>
      </c>
      <c r="C38" s="21">
        <v>58.717534859699278</v>
      </c>
      <c r="D38" s="21">
        <v>2.9705268682384229</v>
      </c>
      <c r="E38" s="36">
        <v>1.5210016E-2</v>
      </c>
      <c r="F38" s="36">
        <v>6.0373099999999971E-4</v>
      </c>
      <c r="G38" s="24">
        <v>4920.2821591709289</v>
      </c>
      <c r="H38" s="37">
        <v>2.7003643000000001E-2</v>
      </c>
      <c r="I38" s="37">
        <v>1.497347000000003E-3</v>
      </c>
      <c r="J38" s="26">
        <v>1983.8600326032756</v>
      </c>
      <c r="K38" s="21">
        <v>56.67</v>
      </c>
      <c r="L38" s="38">
        <v>1.5122034572486031E-3</v>
      </c>
      <c r="M38" s="62">
        <v>0.40293473479889474</v>
      </c>
      <c r="N38" s="58">
        <v>60</v>
      </c>
      <c r="O38">
        <v>27.003643</v>
      </c>
      <c r="P38" s="5">
        <v>15.210016</v>
      </c>
      <c r="Q38" s="16"/>
      <c r="R38" s="16"/>
    </row>
    <row r="39" spans="1:18" ht="20.100000000000001" customHeight="1" x14ac:dyDescent="0.2">
      <c r="A39" s="47">
        <v>61.17</v>
      </c>
      <c r="B39" s="21">
        <v>61.17</v>
      </c>
      <c r="C39" s="21">
        <v>61.690914241888166</v>
      </c>
      <c r="D39" s="21">
        <v>2.9733793821888881</v>
      </c>
      <c r="E39" s="36">
        <v>1.5813695999999999E-2</v>
      </c>
      <c r="F39" s="36">
        <v>6.036799999999988E-4</v>
      </c>
      <c r="G39" s="24">
        <v>4925.423042321916</v>
      </c>
      <c r="H39" s="37">
        <v>2.8620987000000001E-2</v>
      </c>
      <c r="I39" s="37">
        <v>1.6173439999999997E-3</v>
      </c>
      <c r="J39" s="26">
        <v>1838.4334947845905</v>
      </c>
      <c r="K39" s="21">
        <v>59.67</v>
      </c>
      <c r="L39" s="38">
        <v>1.6318240548328948E-3</v>
      </c>
      <c r="M39" s="62">
        <v>0.41906501218907405</v>
      </c>
      <c r="N39" s="58">
        <v>63</v>
      </c>
      <c r="O39">
        <v>28.620987</v>
      </c>
      <c r="P39" s="5">
        <v>15.813696</v>
      </c>
      <c r="Q39" s="16"/>
      <c r="R39" s="16"/>
    </row>
    <row r="40" spans="1:18" ht="20.100000000000001" customHeight="1" x14ac:dyDescent="0.2">
      <c r="A40" s="47">
        <v>64.17</v>
      </c>
      <c r="B40" s="21">
        <v>64.17</v>
      </c>
      <c r="C40" s="21">
        <v>64.666752663173057</v>
      </c>
      <c r="D40" s="21">
        <v>2.975838421284891</v>
      </c>
      <c r="E40" s="36">
        <v>1.6386023000000003E-2</v>
      </c>
      <c r="F40" s="36">
        <v>5.7232700000000442E-4</v>
      </c>
      <c r="G40" s="24">
        <v>5199.542256935053</v>
      </c>
      <c r="H40" s="37">
        <v>3.0178330999999999E-2</v>
      </c>
      <c r="I40" s="37">
        <v>1.5573439999999987E-3</v>
      </c>
      <c r="J40" s="26">
        <v>1910.8420626944935</v>
      </c>
      <c r="K40" s="21">
        <v>62.67</v>
      </c>
      <c r="L40" s="38">
        <v>1.5699884666395068E-3</v>
      </c>
      <c r="M40" s="62">
        <v>0.42192675499863841</v>
      </c>
      <c r="N40" s="58">
        <v>66</v>
      </c>
      <c r="O40">
        <v>30.178331</v>
      </c>
      <c r="P40">
        <v>16.386023000000002</v>
      </c>
      <c r="Q40" s="16"/>
      <c r="R40" s="16"/>
    </row>
    <row r="41" spans="1:18" ht="20.100000000000001" customHeight="1" x14ac:dyDescent="0.2">
      <c r="A41" s="47">
        <v>67.17</v>
      </c>
      <c r="B41" s="21">
        <v>67.17</v>
      </c>
      <c r="C41" s="21">
        <v>67.644725588917865</v>
      </c>
      <c r="D41" s="21">
        <v>2.9779729257448082</v>
      </c>
      <c r="E41" s="36">
        <v>1.6840376000000001E-2</v>
      </c>
      <c r="F41" s="36">
        <v>4.5435299999999762E-4</v>
      </c>
      <c r="G41" s="24">
        <v>6554.3155338356382</v>
      </c>
      <c r="H41" s="37">
        <v>3.1478332999999997E-2</v>
      </c>
      <c r="I41" s="37">
        <v>1.300001999999998E-3</v>
      </c>
      <c r="J41" s="26">
        <v>2290.7448801961941</v>
      </c>
      <c r="K41" s="21">
        <v>65.67</v>
      </c>
      <c r="L41" s="38">
        <v>1.3096176819755942E-3</v>
      </c>
      <c r="M41" s="62">
        <v>0.43042564551031842</v>
      </c>
      <c r="N41" s="58">
        <v>69</v>
      </c>
      <c r="O41">
        <v>31.478332999999999</v>
      </c>
      <c r="P41">
        <v>16.840375999999999</v>
      </c>
      <c r="Q41" s="16"/>
      <c r="R41" s="16"/>
    </row>
    <row r="42" spans="1:18" ht="20.100000000000001" customHeight="1" x14ac:dyDescent="0.2">
      <c r="A42" s="47">
        <v>70.17</v>
      </c>
      <c r="B42" s="21">
        <v>70.17</v>
      </c>
      <c r="C42" s="21">
        <v>70.624563007497613</v>
      </c>
      <c r="D42" s="21">
        <v>2.9798374185797485</v>
      </c>
      <c r="E42" s="36">
        <v>1.7258644E-2</v>
      </c>
      <c r="F42" s="36">
        <v>4.1826799999999942E-4</v>
      </c>
      <c r="G42" s="24">
        <v>7124.2299639937855</v>
      </c>
      <c r="H42" s="37">
        <v>3.2971032000000004E-2</v>
      </c>
      <c r="I42" s="37">
        <v>1.492699000000007E-3</v>
      </c>
      <c r="J42" s="26">
        <v>1996.2748139978216</v>
      </c>
      <c r="K42" s="21">
        <v>68.67</v>
      </c>
      <c r="L42" s="38">
        <v>1.5027991030914613E-3</v>
      </c>
      <c r="M42" s="62">
        <v>0.45739627565148949</v>
      </c>
      <c r="N42" s="58">
        <v>72</v>
      </c>
      <c r="O42">
        <v>32.971032000000001</v>
      </c>
      <c r="P42">
        <v>17.258644</v>
      </c>
      <c r="R42" s="17"/>
    </row>
    <row r="43" spans="1:18" ht="20.100000000000001" customHeight="1" x14ac:dyDescent="0.2">
      <c r="A43" s="47">
        <v>73.17</v>
      </c>
      <c r="B43" s="21">
        <v>73.17</v>
      </c>
      <c r="C43" s="21">
        <v>73.606038475114261</v>
      </c>
      <c r="D43" s="21">
        <v>2.9814754676166473</v>
      </c>
      <c r="E43" s="36">
        <v>1.7652757000000002E-2</v>
      </c>
      <c r="F43" s="36">
        <v>3.9411300000000149E-4</v>
      </c>
      <c r="G43" s="24">
        <v>7565.0269532256889</v>
      </c>
      <c r="H43" s="37">
        <v>3.4664101000000003E-2</v>
      </c>
      <c r="I43" s="37">
        <v>1.6930689999999984E-3</v>
      </c>
      <c r="J43" s="26">
        <v>1760.9887533329415</v>
      </c>
      <c r="K43" s="21">
        <v>71.67</v>
      </c>
      <c r="L43" s="38">
        <v>1.703588392783338E-3</v>
      </c>
      <c r="M43" s="62">
        <v>0.4713544764419636</v>
      </c>
      <c r="N43" s="58">
        <v>75</v>
      </c>
      <c r="O43">
        <v>34.664101000000002</v>
      </c>
      <c r="P43">
        <v>17.652757000000001</v>
      </c>
    </row>
    <row r="44" spans="1:18" ht="20.100000000000001" customHeight="1" x14ac:dyDescent="0.2">
      <c r="A44" s="47">
        <v>76.17</v>
      </c>
      <c r="B44" s="21">
        <v>76.17</v>
      </c>
      <c r="C44" s="21">
        <v>76.588960692778699</v>
      </c>
      <c r="D44" s="21">
        <v>2.9829222176644379</v>
      </c>
      <c r="E44" s="36">
        <v>1.8018218000000003E-2</v>
      </c>
      <c r="F44" s="36">
        <v>3.6546100000000095E-4</v>
      </c>
      <c r="G44" s="24">
        <v>8162.0808175548964</v>
      </c>
      <c r="H44" s="37">
        <v>3.6485864999999999E-2</v>
      </c>
      <c r="I44" s="37">
        <v>1.8217639999999966E-3</v>
      </c>
      <c r="J44" s="26">
        <v>1637.3812511743802</v>
      </c>
      <c r="K44" s="21">
        <v>74.67</v>
      </c>
      <c r="L44" s="38">
        <v>1.8321939364142027E-3</v>
      </c>
      <c r="M44" s="62">
        <v>0.47903442028971055</v>
      </c>
      <c r="N44" s="58">
        <v>78</v>
      </c>
      <c r="O44">
        <v>36.485864999999997</v>
      </c>
      <c r="P44">
        <v>18.018218000000001</v>
      </c>
    </row>
    <row r="45" spans="1:18" ht="20.100000000000001" customHeight="1" x14ac:dyDescent="0.2">
      <c r="A45" s="47">
        <v>79.17</v>
      </c>
      <c r="B45" s="21">
        <v>79.17</v>
      </c>
      <c r="C45" s="21">
        <v>79.573166959723295</v>
      </c>
      <c r="D45" s="21">
        <v>2.9842062669445966</v>
      </c>
      <c r="E45" s="36">
        <v>1.8401462E-2</v>
      </c>
      <c r="F45" s="36">
        <v>3.8324399999999786E-4</v>
      </c>
      <c r="G45" s="24">
        <v>7786.700553549731</v>
      </c>
      <c r="H45" s="37">
        <v>3.7978931E-2</v>
      </c>
      <c r="I45" s="37">
        <v>1.4930660000000012E-3</v>
      </c>
      <c r="J45" s="26">
        <v>1998.7102157202655</v>
      </c>
      <c r="K45" s="21">
        <v>77.67</v>
      </c>
      <c r="L45" s="38">
        <v>1.5009679624411708E-3</v>
      </c>
      <c r="M45" s="62">
        <v>0.46473346348239641</v>
      </c>
      <c r="N45" s="58">
        <v>81</v>
      </c>
      <c r="O45">
        <v>37.978931000000003</v>
      </c>
      <c r="P45">
        <v>18.401461999999999</v>
      </c>
    </row>
    <row r="46" spans="1:18" ht="20.100000000000001" customHeight="1" x14ac:dyDescent="0.2">
      <c r="A46" s="47">
        <v>82.17</v>
      </c>
      <c r="B46" s="21">
        <v>82.17</v>
      </c>
      <c r="C46" s="21">
        <v>82.558518034179855</v>
      </c>
      <c r="D46" s="21">
        <v>2.9853510744565597</v>
      </c>
      <c r="E46" s="36">
        <v>1.8819583000000001E-2</v>
      </c>
      <c r="F46" s="36">
        <v>4.1812100000000046E-4</v>
      </c>
      <c r="G46" s="24">
        <v>7139.9213970514666</v>
      </c>
      <c r="H46" s="37">
        <v>3.9558086000000006E-2</v>
      </c>
      <c r="I46" s="37">
        <v>1.5791550000000057E-3</v>
      </c>
      <c r="J46" s="26">
        <v>1890.4737498577081</v>
      </c>
      <c r="K46" s="21">
        <v>80.67</v>
      </c>
      <c r="L46" s="38">
        <v>1.5869038119285198E-3</v>
      </c>
      <c r="M46" s="62">
        <v>0.46230437539423774</v>
      </c>
      <c r="N46" s="58">
        <v>84</v>
      </c>
      <c r="O46">
        <v>39.558086000000003</v>
      </c>
      <c r="P46">
        <v>18.819583000000002</v>
      </c>
    </row>
    <row r="47" spans="1:18" ht="20.100000000000001" customHeight="1" x14ac:dyDescent="0.2">
      <c r="A47" s="47">
        <v>85.17</v>
      </c>
      <c r="B47" s="21">
        <v>85.17</v>
      </c>
      <c r="C47" s="21">
        <v>85.544894061539409</v>
      </c>
      <c r="D47" s="21">
        <v>2.9863760273595545</v>
      </c>
      <c r="E47" s="36">
        <v>1.9306733999999999E-2</v>
      </c>
      <c r="F47" s="36">
        <v>4.8715099999999817E-4</v>
      </c>
      <c r="G47" s="24">
        <v>6130.288200906014</v>
      </c>
      <c r="H47" s="37">
        <v>4.1205829999999999E-2</v>
      </c>
      <c r="I47" s="37">
        <v>1.6477439999999927E-3</v>
      </c>
      <c r="J47" s="26">
        <v>1812.4029141417404</v>
      </c>
      <c r="K47" s="21">
        <v>83.67</v>
      </c>
      <c r="L47" s="38">
        <v>1.6552610772095583E-3</v>
      </c>
      <c r="M47" s="62">
        <v>0.45211045242345121</v>
      </c>
      <c r="N47" s="58">
        <v>87</v>
      </c>
      <c r="O47">
        <v>41.205829999999999</v>
      </c>
      <c r="P47">
        <v>19.306733999999999</v>
      </c>
    </row>
    <row r="48" spans="1:18" ht="20.100000000000001" customHeight="1" x14ac:dyDescent="0.2">
      <c r="A48" s="47">
        <v>88.17</v>
      </c>
      <c r="B48" s="21">
        <v>88.17</v>
      </c>
      <c r="C48" s="21">
        <v>88.532191320445691</v>
      </c>
      <c r="D48" s="21">
        <v>2.9872972589062812</v>
      </c>
      <c r="E48" s="36">
        <v>1.9766505E-2</v>
      </c>
      <c r="F48" s="36">
        <v>4.5977100000000118E-4</v>
      </c>
      <c r="G48" s="24">
        <v>6497.3590307050108</v>
      </c>
      <c r="H48" s="37">
        <v>4.2624492999999999E-2</v>
      </c>
      <c r="I48" s="37">
        <v>1.4186630000000006E-3</v>
      </c>
      <c r="J48" s="26">
        <v>2105.7130967018102</v>
      </c>
      <c r="K48" s="21">
        <v>86.67</v>
      </c>
      <c r="L48" s="38">
        <v>1.4246955127452626E-3</v>
      </c>
      <c r="M48" s="62">
        <v>0.44132034956664995</v>
      </c>
      <c r="N48" s="58">
        <v>90</v>
      </c>
      <c r="O48">
        <v>42.624493000000001</v>
      </c>
      <c r="P48">
        <v>19.766504999999999</v>
      </c>
    </row>
    <row r="49" spans="1:17" ht="20.100000000000001" customHeight="1" x14ac:dyDescent="0.2">
      <c r="A49" s="47">
        <v>91.17</v>
      </c>
      <c r="B49" s="21">
        <v>91.17</v>
      </c>
      <c r="C49" s="21">
        <v>91.520319601714675</v>
      </c>
      <c r="D49" s="21">
        <v>2.9881282812689847</v>
      </c>
      <c r="E49" s="36">
        <v>2.0166994000000001E-2</v>
      </c>
      <c r="F49" s="36">
        <v>4.004890000000004E-4</v>
      </c>
      <c r="G49" s="24">
        <v>7461.1993869219423</v>
      </c>
      <c r="H49" s="37">
        <v>4.3775534999999997E-2</v>
      </c>
      <c r="I49" s="37">
        <v>1.151041999999998E-3</v>
      </c>
      <c r="J49" s="26">
        <v>2596.0201984540877</v>
      </c>
      <c r="K49" s="21">
        <v>89.67</v>
      </c>
      <c r="L49" s="38">
        <v>1.155615045594206E-3</v>
      </c>
      <c r="M49" s="62">
        <v>0.43113328520848554</v>
      </c>
      <c r="N49" s="58">
        <v>93</v>
      </c>
      <c r="O49">
        <v>43.775534999999998</v>
      </c>
      <c r="P49">
        <v>20.166993999999999</v>
      </c>
    </row>
    <row r="50" spans="1:17" ht="20.100000000000001" customHeight="1" x14ac:dyDescent="0.2">
      <c r="A50" s="47">
        <v>94.17</v>
      </c>
      <c r="B50" s="21">
        <v>94.17</v>
      </c>
      <c r="C50" s="21">
        <v>94.509200081261937</v>
      </c>
      <c r="D50" s="21">
        <v>2.9888804795472623</v>
      </c>
      <c r="E50" s="36">
        <v>2.0570862000000002E-2</v>
      </c>
      <c r="F50" s="36">
        <v>4.0386800000000167E-4</v>
      </c>
      <c r="G50" s="24">
        <v>7400.6370387038587</v>
      </c>
      <c r="H50" s="37">
        <v>4.4965985E-2</v>
      </c>
      <c r="I50" s="37">
        <v>1.1904500000000026E-3</v>
      </c>
      <c r="J50" s="26">
        <v>2510.7148385461428</v>
      </c>
      <c r="K50" s="21">
        <v>92.67</v>
      </c>
      <c r="L50" s="38">
        <v>1.1948788265166677E-3</v>
      </c>
      <c r="M50" s="62">
        <v>0.43496757652555201</v>
      </c>
      <c r="N50" s="58">
        <v>96</v>
      </c>
      <c r="O50">
        <v>44.965985000000003</v>
      </c>
      <c r="P50">
        <v>20.570862000000002</v>
      </c>
    </row>
    <row r="51" spans="1:17" ht="20.100000000000001" customHeight="1" x14ac:dyDescent="0.2">
      <c r="A51" s="47">
        <v>97.17</v>
      </c>
      <c r="B51" s="21">
        <v>97.17</v>
      </c>
      <c r="C51" s="21">
        <v>97.498763581903958</v>
      </c>
      <c r="D51" s="21">
        <v>2.9895635006420207</v>
      </c>
      <c r="E51" s="36">
        <v>2.0984345000000001E-2</v>
      </c>
      <c r="F51" s="36">
        <v>4.1348299999999921E-4</v>
      </c>
      <c r="G51" s="24">
        <v>7230.1968899374979</v>
      </c>
      <c r="H51" s="37">
        <v>4.6280472000000003E-2</v>
      </c>
      <c r="I51" s="37">
        <v>1.3144870000000031E-3</v>
      </c>
      <c r="J51" s="26">
        <v>2274.3195639378814</v>
      </c>
      <c r="K51" s="21">
        <v>95.67</v>
      </c>
      <c r="L51" s="38">
        <v>1.3190758447355726E-3</v>
      </c>
      <c r="M51" s="62">
        <v>0.44509367147574891</v>
      </c>
      <c r="N51" s="58">
        <v>99</v>
      </c>
      <c r="O51">
        <v>46.280472000000003</v>
      </c>
      <c r="P51">
        <v>20.984345000000001</v>
      </c>
    </row>
    <row r="52" spans="1:17" ht="20.100000000000001" customHeight="1" x14ac:dyDescent="0.2">
      <c r="A52" s="47"/>
      <c r="B52" s="21"/>
      <c r="C52" s="21"/>
      <c r="D52" s="21"/>
      <c r="E52" s="36"/>
      <c r="F52" s="36"/>
      <c r="G52" s="24"/>
      <c r="H52" s="37"/>
      <c r="I52" s="37"/>
      <c r="J52" s="26"/>
      <c r="K52" s="21"/>
      <c r="L52" s="38"/>
      <c r="M52" s="62"/>
      <c r="N52" s="58"/>
      <c r="O52"/>
      <c r="P52"/>
      <c r="Q52" s="52"/>
    </row>
    <row r="53" spans="1:17" x14ac:dyDescent="0.2">
      <c r="F53" s="6"/>
      <c r="G53" s="40"/>
      <c r="I53" s="6"/>
      <c r="J53" s="40"/>
      <c r="K53" s="6"/>
      <c r="L53" s="41"/>
      <c r="M53" s="39"/>
      <c r="O53" s="43"/>
      <c r="P53" s="44"/>
    </row>
    <row r="54" spans="1:17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39"/>
      <c r="O54" s="43"/>
      <c r="P54" s="45"/>
    </row>
    <row r="55" spans="1:17" x14ac:dyDescent="0.2">
      <c r="F55" s="6"/>
      <c r="G55" s="40"/>
      <c r="I55" s="6"/>
      <c r="J55" s="40"/>
      <c r="K55" s="6"/>
      <c r="L55" s="42"/>
      <c r="M55" s="39"/>
      <c r="O55" s="43"/>
      <c r="P55" s="45"/>
    </row>
  </sheetData>
  <mergeCells count="15">
    <mergeCell ref="F4:I4"/>
    <mergeCell ref="F5:I5"/>
    <mergeCell ref="F2:I2"/>
    <mergeCell ref="H13:J13"/>
    <mergeCell ref="O8:P8"/>
    <mergeCell ref="O10:P10"/>
    <mergeCell ref="O11:P11"/>
    <mergeCell ref="O12:P12"/>
    <mergeCell ref="A54:L54"/>
    <mergeCell ref="E13:G13"/>
    <mergeCell ref="B6:L6"/>
    <mergeCell ref="A7:B7"/>
    <mergeCell ref="A11:B11"/>
    <mergeCell ref="A8:B8"/>
    <mergeCell ref="A9:B9"/>
  </mergeCells>
  <phoneticPr fontId="13" type="noConversion"/>
  <conditionalFormatting sqref="M20:M51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EB-3RB1</vt:lpstr>
      <vt:lpstr>'Downhole Calculations'!Print_Area</vt:lpstr>
    </vt:vector>
  </TitlesOfParts>
  <Company>ConeTec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Jason B. Cox</cp:lastModifiedBy>
  <cp:lastPrinted>2017-10-03T14:01:01Z</cp:lastPrinted>
  <dcterms:created xsi:type="dcterms:W3CDTF">2000-05-01T00:30:39Z</dcterms:created>
  <dcterms:modified xsi:type="dcterms:W3CDTF">2023-11-15T15:43:39Z</dcterms:modified>
  <cp:contentStatus/>
</cp:coreProperties>
</file>