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xfk\Documents\DBE\"/>
    </mc:Choice>
  </mc:AlternateContent>
  <bookViews>
    <workbookView xWindow="0" yWindow="0" windowWidth="29010" windowHeight="12210"/>
  </bookViews>
  <sheets>
    <sheet name="Revised DBE QTR Summary-Blank" sheetId="2" r:id="rId1"/>
    <sheet name="SAMPL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3" l="1"/>
  <c r="F34" i="3"/>
  <c r="F33" i="3"/>
  <c r="F32" i="3"/>
  <c r="F31" i="3"/>
  <c r="F40" i="3"/>
  <c r="F39" i="3"/>
  <c r="F38" i="3"/>
  <c r="F37" i="3"/>
  <c r="F30" i="3"/>
  <c r="F29" i="3"/>
  <c r="C21" i="3"/>
  <c r="F20" i="3"/>
  <c r="D20" i="3"/>
  <c r="F19" i="3"/>
  <c r="D19" i="3"/>
  <c r="F18" i="3"/>
  <c r="D18" i="3"/>
  <c r="F17" i="3"/>
  <c r="F23" i="3" s="1"/>
  <c r="D17" i="3"/>
  <c r="D21" i="3" s="1"/>
  <c r="F16" i="3"/>
  <c r="D16" i="3"/>
  <c r="F15" i="3"/>
  <c r="D15" i="3"/>
  <c r="F14" i="3"/>
  <c r="D14" i="3"/>
  <c r="F13" i="3"/>
  <c r="D13" i="3"/>
  <c r="D14" i="2"/>
  <c r="D15" i="2"/>
  <c r="D16" i="2"/>
  <c r="D17" i="2"/>
  <c r="D18" i="2"/>
  <c r="D19" i="2"/>
  <c r="D20" i="2"/>
  <c r="D13" i="2"/>
  <c r="F35" i="2"/>
  <c r="F36" i="2"/>
  <c r="F41" i="3" l="1"/>
  <c r="D21" i="2"/>
  <c r="F33" i="2" l="1"/>
  <c r="F32" i="2" l="1"/>
  <c r="F38" i="2"/>
  <c r="F37" i="2"/>
  <c r="F34" i="2"/>
  <c r="F40" i="2"/>
  <c r="F30" i="2"/>
  <c r="F31" i="2"/>
  <c r="F39" i="2"/>
  <c r="F29" i="2"/>
  <c r="F14" i="2"/>
  <c r="F15" i="2"/>
  <c r="F16" i="2"/>
  <c r="F17" i="2"/>
  <c r="F18" i="2"/>
  <c r="F19" i="2"/>
  <c r="F20" i="2"/>
  <c r="F13" i="2"/>
  <c r="C21" i="2"/>
  <c r="F23" i="2" l="1"/>
  <c r="F41" i="2" s="1"/>
</calcChain>
</file>

<file path=xl/sharedStrings.xml><?xml version="1.0" encoding="utf-8"?>
<sst xmlns="http://schemas.openxmlformats.org/spreadsheetml/2006/main" count="68" uniqueCount="43">
  <si>
    <t xml:space="preserve">Contract #: </t>
  </si>
  <si>
    <t xml:space="preserve">Project Name: </t>
  </si>
  <si>
    <t xml:space="preserve">DBE FIRM:   </t>
  </si>
  <si>
    <t>INITIAL QTR Reported</t>
  </si>
  <si>
    <t>INITIAL PAYMENT(S)  Reported</t>
  </si>
  <si>
    <t>Revised Payment(s)</t>
  </si>
  <si>
    <t xml:space="preserve"> *Revised Total </t>
  </si>
  <si>
    <t xml:space="preserve"> Revised Paid-To-Date </t>
  </si>
  <si>
    <t>SCDOT RCE Signature:</t>
  </si>
  <si>
    <t>DATE:</t>
  </si>
  <si>
    <t>Prime Signature:</t>
  </si>
  <si>
    <t>DBE Signature:</t>
  </si>
  <si>
    <t>County:</t>
  </si>
  <si>
    <t>Formulas have been placed in the highlighted cells, please do NOT type in those cells.</t>
  </si>
  <si>
    <t>Revised 2/21/2025</t>
  </si>
  <si>
    <t>DBE Allowable Credit                             Total Paid-to-Date</t>
  </si>
  <si>
    <t>REVISED DBE Quarterly Reports Summary</t>
  </si>
  <si>
    <t xml:space="preserve">Payment Difference </t>
  </si>
  <si>
    <t>Q12024</t>
  </si>
  <si>
    <t>Q42024</t>
  </si>
  <si>
    <t>Q12023</t>
  </si>
  <si>
    <t>Q22024</t>
  </si>
  <si>
    <t>Q32024</t>
  </si>
  <si>
    <r>
      <t xml:space="preserve">Revised DBE ALLOWABLE Credit Paid-To-Date Total Carry Forward Balance to include for </t>
    </r>
    <r>
      <rPr>
        <b/>
        <sz val="20"/>
        <color rgb="FFFF0000"/>
        <rFont val="Arial"/>
        <family val="2"/>
      </rPr>
      <t xml:space="preserve">NEXT </t>
    </r>
    <r>
      <rPr>
        <sz val="20"/>
        <rFont val="Arial"/>
        <family val="2"/>
      </rPr>
      <t xml:space="preserve">QTR submission </t>
    </r>
  </si>
  <si>
    <t>Leave shaded areas blank</t>
  </si>
  <si>
    <t>ERROR Reconciled Dates</t>
  </si>
  <si>
    <t>REVISED DBE Quarterly Reports Summary - SAMPLE</t>
  </si>
  <si>
    <t>Test Road</t>
  </si>
  <si>
    <t>Richland</t>
  </si>
  <si>
    <t xml:space="preserve">ABC, LLC. </t>
  </si>
  <si>
    <t>Initial Payment(s)  Reported</t>
  </si>
  <si>
    <t>QTR Reported</t>
  </si>
  <si>
    <t>Payment(s) Reported</t>
  </si>
  <si>
    <t>$</t>
  </si>
  <si>
    <t xml:space="preserve">Enter total ALLOWABLE DBE Creidt Paid To-Date from last correct QTR report :___________  </t>
  </si>
  <si>
    <t xml:space="preserve">Enter data for each REVISED QTR payment and date reconciled. The totals will automatically calculate in the yellow columns. </t>
  </si>
  <si>
    <t xml:space="preserve">Enter data for each REVISED QTR payment and date reconciled. The totals will calculate automatically in the yellow columns. </t>
  </si>
  <si>
    <t xml:space="preserve"> Enter previously submitted QTR Payments from revised QTR DATES to current: Paid-To-Date Totals will calculate automatically.</t>
  </si>
  <si>
    <t>Q22023</t>
  </si>
  <si>
    <t>Q32023</t>
  </si>
  <si>
    <t>Q42023</t>
  </si>
  <si>
    <r>
      <t xml:space="preserve">Revised DBE ALLOWABLE Credit Paid-To-Date Total Carry Forward Balance to include for </t>
    </r>
    <r>
      <rPr>
        <b/>
        <sz val="20"/>
        <color rgb="FFFF0000"/>
        <rFont val="Arial"/>
        <family val="2"/>
      </rPr>
      <t>NEXT QTR: Q12025</t>
    </r>
  </si>
  <si>
    <r>
      <t xml:space="preserve">Enter total ALLOWABLE DBE Creidt Paid To-Date from last correct QTR report: </t>
    </r>
    <r>
      <rPr>
        <b/>
        <u val="double"/>
        <sz val="20"/>
        <color rgb="FFFF0000"/>
        <rFont val="Arial"/>
        <family val="2"/>
      </rPr>
      <t>Q42022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</si>
</sst>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Tahoma"/>
      <family val="2"/>
    </font>
    <font>
      <sz val="14"/>
      <color theme="1"/>
      <name val="Tahoma"/>
      <family val="2"/>
    </font>
    <font>
      <b/>
      <sz val="20"/>
      <color rgb="FFFF000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20"/>
      <color rgb="FFFF000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b/>
      <sz val="16"/>
      <color theme="1"/>
      <name val="Tahoma"/>
      <family val="2"/>
    </font>
    <font>
      <b/>
      <sz val="14"/>
      <name val="Arial Narrow"/>
      <family val="2"/>
    </font>
    <font>
      <sz val="16"/>
      <color rgb="FFFF0000"/>
      <name val="Arial"/>
      <family val="2"/>
    </font>
    <font>
      <sz val="18"/>
      <color rgb="FFFF0000"/>
      <name val="Arial"/>
      <family val="2"/>
    </font>
    <font>
      <b/>
      <sz val="16"/>
      <color theme="1"/>
      <name val="Arial"/>
      <family val="2"/>
    </font>
    <font>
      <b/>
      <u val="double"/>
      <sz val="2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3" xfId="0" applyFont="1" applyBorder="1"/>
    <xf numFmtId="0" fontId="6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44" fontId="5" fillId="2" borderId="0" xfId="0" applyNumberFormat="1" applyFont="1" applyFill="1" applyBorder="1"/>
    <xf numFmtId="0" fontId="6" fillId="2" borderId="0" xfId="0" applyFont="1" applyFill="1" applyBorder="1"/>
    <xf numFmtId="44" fontId="6" fillId="2" borderId="2" xfId="1" applyFont="1" applyFill="1" applyBorder="1"/>
    <xf numFmtId="0" fontId="6" fillId="0" borderId="11" xfId="0" applyFont="1" applyBorder="1"/>
    <xf numFmtId="44" fontId="6" fillId="0" borderId="3" xfId="1" applyFont="1" applyBorder="1"/>
    <xf numFmtId="44" fontId="7" fillId="0" borderId="3" xfId="1" applyFont="1" applyBorder="1"/>
    <xf numFmtId="0" fontId="7" fillId="0" borderId="3" xfId="0" applyFont="1" applyBorder="1"/>
    <xf numFmtId="44" fontId="7" fillId="4" borderId="12" xfId="1" applyFont="1" applyFill="1" applyBorder="1"/>
    <xf numFmtId="44" fontId="7" fillId="4" borderId="14" xfId="0" applyNumberFormat="1" applyFont="1" applyFill="1" applyBorder="1"/>
    <xf numFmtId="44" fontId="7" fillId="4" borderId="15" xfId="1" applyFont="1" applyFill="1" applyBorder="1"/>
    <xf numFmtId="44" fontId="9" fillId="4" borderId="12" xfId="1" applyFont="1" applyFill="1" applyBorder="1"/>
    <xf numFmtId="0" fontId="6" fillId="0" borderId="16" xfId="0" applyFont="1" applyBorder="1"/>
    <xf numFmtId="44" fontId="6" fillId="0" borderId="7" xfId="1" applyFont="1" applyBorder="1"/>
    <xf numFmtId="0" fontId="11" fillId="0" borderId="3" xfId="0" applyFont="1" applyBorder="1"/>
    <xf numFmtId="0" fontId="13" fillId="5" borderId="3" xfId="0" applyFont="1" applyFill="1" applyBorder="1" applyAlignment="1"/>
    <xf numFmtId="0" fontId="11" fillId="0" borderId="28" xfId="0" applyFont="1" applyBorder="1"/>
    <xf numFmtId="0" fontId="11" fillId="0" borderId="25" xfId="0" applyFont="1" applyBorder="1"/>
    <xf numFmtId="0" fontId="13" fillId="5" borderId="25" xfId="0" applyFont="1" applyFill="1" applyBorder="1" applyAlignment="1"/>
    <xf numFmtId="0" fontId="11" fillId="0" borderId="14" xfId="0" applyFont="1" applyBorder="1"/>
    <xf numFmtId="0" fontId="3" fillId="0" borderId="29" xfId="0" applyFont="1" applyBorder="1"/>
    <xf numFmtId="0" fontId="14" fillId="0" borderId="18" xfId="0" applyFont="1" applyBorder="1" applyAlignment="1">
      <alignment horizontal="center" wrapText="1"/>
    </xf>
    <xf numFmtId="14" fontId="15" fillId="0" borderId="0" xfId="0" applyNumberFormat="1" applyFont="1"/>
    <xf numFmtId="0" fontId="13" fillId="0" borderId="11" xfId="0" applyFont="1" applyBorder="1"/>
    <xf numFmtId="0" fontId="11" fillId="0" borderId="12" xfId="0" applyFont="1" applyBorder="1"/>
    <xf numFmtId="0" fontId="13" fillId="0" borderId="11" xfId="0" applyFont="1" applyBorder="1" applyAlignment="1">
      <alignment horizontal="left" wrapText="1"/>
    </xf>
    <xf numFmtId="0" fontId="13" fillId="5" borderId="11" xfId="0" applyFont="1" applyFill="1" applyBorder="1" applyAlignment="1"/>
    <xf numFmtId="0" fontId="13" fillId="5" borderId="12" xfId="0" applyFont="1" applyFill="1" applyBorder="1" applyAlignment="1"/>
    <xf numFmtId="0" fontId="12" fillId="5" borderId="30" xfId="0" applyFont="1" applyFill="1" applyBorder="1" applyAlignment="1">
      <alignment horizontal="center" wrapText="1"/>
    </xf>
    <xf numFmtId="44" fontId="4" fillId="4" borderId="31" xfId="0" applyNumberFormat="1" applyFont="1" applyFill="1" applyBorder="1"/>
    <xf numFmtId="0" fontId="6" fillId="0" borderId="12" xfId="0" applyFont="1" applyBorder="1"/>
    <xf numFmtId="0" fontId="6" fillId="0" borderId="1" xfId="0" applyFont="1" applyBorder="1"/>
    <xf numFmtId="0" fontId="5" fillId="0" borderId="0" xfId="0" applyFont="1" applyBorder="1" applyAlignment="1">
      <alignment horizontal="right"/>
    </xf>
    <xf numFmtId="14" fontId="6" fillId="0" borderId="24" xfId="0" applyNumberFormat="1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6" fillId="0" borderId="0" xfId="0" applyFont="1" applyBorder="1"/>
    <xf numFmtId="0" fontId="6" fillId="0" borderId="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44" fontId="6" fillId="6" borderId="3" xfId="1" applyFont="1" applyFill="1" applyBorder="1"/>
    <xf numFmtId="0" fontId="6" fillId="6" borderId="3" xfId="0" applyFont="1" applyFill="1" applyBorder="1"/>
    <xf numFmtId="44" fontId="6" fillId="6" borderId="7" xfId="1" applyFont="1" applyFill="1" applyBorder="1"/>
    <xf numFmtId="0" fontId="6" fillId="6" borderId="7" xfId="0" applyFont="1" applyFill="1" applyBorder="1"/>
    <xf numFmtId="0" fontId="14" fillId="0" borderId="17" xfId="0" applyFont="1" applyBorder="1" applyAlignment="1">
      <alignment horizontal="center" wrapText="1"/>
    </xf>
    <xf numFmtId="0" fontId="7" fillId="0" borderId="3" xfId="1" applyNumberFormat="1" applyFont="1" applyBorder="1"/>
    <xf numFmtId="0" fontId="6" fillId="0" borderId="3" xfId="0" applyNumberFormat="1" applyFont="1" applyBorder="1"/>
    <xf numFmtId="0" fontId="7" fillId="4" borderId="14" xfId="0" applyNumberFormat="1" applyFont="1" applyFill="1" applyBorder="1"/>
    <xf numFmtId="14" fontId="7" fillId="0" borderId="3" xfId="1" applyNumberFormat="1" applyFont="1" applyBorder="1"/>
    <xf numFmtId="0" fontId="11" fillId="0" borderId="18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44" fontId="7" fillId="4" borderId="3" xfId="0" applyNumberFormat="1" applyFont="1" applyFill="1" applyBorder="1"/>
    <xf numFmtId="44" fontId="4" fillId="3" borderId="31" xfId="1" applyFont="1" applyFill="1" applyBorder="1"/>
    <xf numFmtId="44" fontId="4" fillId="4" borderId="14" xfId="0" applyNumberFormat="1" applyFont="1" applyFill="1" applyBorder="1"/>
    <xf numFmtId="0" fontId="11" fillId="5" borderId="3" xfId="0" applyFont="1" applyFill="1" applyBorder="1" applyAlignment="1"/>
    <xf numFmtId="0" fontId="14" fillId="5" borderId="30" xfId="0" applyFont="1" applyFill="1" applyBorder="1" applyAlignment="1">
      <alignment horizontal="center" wrapText="1"/>
    </xf>
    <xf numFmtId="44" fontId="8" fillId="3" borderId="31" xfId="1" applyFont="1" applyFill="1" applyBorder="1" applyAlignment="1">
      <alignment vertical="center"/>
    </xf>
    <xf numFmtId="44" fontId="8" fillId="4" borderId="31" xfId="0" applyNumberFormat="1" applyFont="1" applyFill="1" applyBorder="1"/>
    <xf numFmtId="0" fontId="18" fillId="0" borderId="18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2" fillId="0" borderId="0" xfId="0" applyFont="1" applyAlignment="1"/>
    <xf numFmtId="0" fontId="6" fillId="0" borderId="19" xfId="0" applyFont="1" applyBorder="1" applyAlignment="1">
      <alignment horizontal="left" wrapText="1"/>
    </xf>
    <xf numFmtId="0" fontId="5" fillId="3" borderId="36" xfId="0" applyFont="1" applyFill="1" applyBorder="1" applyAlignment="1">
      <alignment horizontal="left" wrapText="1"/>
    </xf>
    <xf numFmtId="0" fontId="5" fillId="3" borderId="37" xfId="0" applyFont="1" applyFill="1" applyBorder="1" applyAlignment="1">
      <alignment horizontal="left" wrapText="1"/>
    </xf>
    <xf numFmtId="0" fontId="5" fillId="3" borderId="38" xfId="0" applyFont="1" applyFill="1" applyBorder="1" applyAlignment="1">
      <alignment horizontal="left" wrapText="1"/>
    </xf>
    <xf numFmtId="0" fontId="9" fillId="5" borderId="32" xfId="0" applyFont="1" applyFill="1" applyBorder="1" applyAlignment="1">
      <alignment horizontal="left" wrapText="1"/>
    </xf>
    <xf numFmtId="0" fontId="9" fillId="5" borderId="5" xfId="0" applyFont="1" applyFill="1" applyBorder="1" applyAlignment="1">
      <alignment horizontal="left" wrapText="1"/>
    </xf>
    <xf numFmtId="0" fontId="9" fillId="5" borderId="6" xfId="0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left" vertical="top" wrapText="1"/>
    </xf>
    <xf numFmtId="0" fontId="10" fillId="2" borderId="24" xfId="0" applyFont="1" applyFill="1" applyBorder="1" applyAlignment="1">
      <alignment horizontal="left" vertical="top" wrapText="1"/>
    </xf>
    <xf numFmtId="0" fontId="17" fillId="0" borderId="8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7" fillId="4" borderId="13" xfId="0" applyFont="1" applyFill="1" applyBorder="1" applyAlignment="1">
      <alignment horizontal="right"/>
    </xf>
    <xf numFmtId="0" fontId="7" fillId="4" borderId="27" xfId="0" applyFont="1" applyFill="1" applyBorder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5" fillId="6" borderId="39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6" fillId="4" borderId="33" xfId="0" applyFont="1" applyFill="1" applyBorder="1" applyAlignment="1">
      <alignment horizontal="center"/>
    </xf>
    <xf numFmtId="0" fontId="16" fillId="4" borderId="34" xfId="0" applyFont="1" applyFill="1" applyBorder="1" applyAlignment="1">
      <alignment horizontal="center"/>
    </xf>
    <xf numFmtId="0" fontId="16" fillId="4" borderId="35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1294130</xdr:colOff>
      <xdr:row>0</xdr:row>
      <xdr:rowOff>410845</xdr:rowOff>
    </xdr:to>
    <xdr:pic>
      <xdr:nvPicPr>
        <xdr:cNvPr id="8" name="Picture 7" descr="SCDOT-Logo-(Transparent-Bac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405" b="39655"/>
        <a:stretch/>
      </xdr:blipFill>
      <xdr:spPr bwMode="auto">
        <a:xfrm>
          <a:off x="0" y="95250"/>
          <a:ext cx="1294130" cy="3155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1294130</xdr:colOff>
      <xdr:row>0</xdr:row>
      <xdr:rowOff>410845</xdr:rowOff>
    </xdr:to>
    <xdr:pic>
      <xdr:nvPicPr>
        <xdr:cNvPr id="3" name="Picture 2" descr="SCDOT-Logo-(Transparent-Bac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405" b="39655"/>
        <a:stretch/>
      </xdr:blipFill>
      <xdr:spPr bwMode="auto">
        <a:xfrm>
          <a:off x="0" y="95250"/>
          <a:ext cx="1294130" cy="3155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10" zoomScaleNormal="100" workbookViewId="0">
      <selection activeCell="B16" sqref="B16"/>
    </sheetView>
  </sheetViews>
  <sheetFormatPr defaultColWidth="20.7109375" defaultRowHeight="25.5" x14ac:dyDescent="0.35"/>
  <cols>
    <col min="1" max="1" width="20.5703125" style="1" customWidth="1"/>
    <col min="2" max="2" width="30.85546875" style="1" customWidth="1"/>
    <col min="3" max="3" width="35.85546875" style="1" customWidth="1"/>
    <col min="4" max="4" width="26.7109375" style="1" customWidth="1"/>
    <col min="5" max="5" width="24.85546875" style="1" customWidth="1"/>
    <col min="6" max="6" width="44" style="1" customWidth="1"/>
    <col min="7" max="16384" width="20.7109375" style="1"/>
  </cols>
  <sheetData>
    <row r="1" spans="1:6" ht="33" customHeight="1" thickBot="1" x14ac:dyDescent="0.4">
      <c r="A1" s="65"/>
      <c r="B1" s="65"/>
      <c r="C1" s="65"/>
      <c r="D1" s="65"/>
      <c r="E1" s="65"/>
      <c r="F1" s="65"/>
    </row>
    <row r="2" spans="1:6" ht="31.5" customHeight="1" thickBot="1" x14ac:dyDescent="0.4">
      <c r="A2" s="42"/>
      <c r="B2" s="43"/>
      <c r="C2" s="43"/>
      <c r="D2" s="43"/>
      <c r="E2" s="43"/>
      <c r="F2" s="44"/>
    </row>
    <row r="3" spans="1:6" ht="27" thickBot="1" x14ac:dyDescent="0.45">
      <c r="A3" s="98" t="s">
        <v>16</v>
      </c>
      <c r="B3" s="99"/>
      <c r="C3" s="99"/>
      <c r="D3" s="99"/>
      <c r="E3" s="99"/>
      <c r="F3" s="100"/>
    </row>
    <row r="4" spans="1:6" s="2" customFormat="1" ht="24" thickBot="1" x14ac:dyDescent="0.4">
      <c r="A4" s="28" t="s">
        <v>0</v>
      </c>
      <c r="B4" s="19"/>
      <c r="C4" s="93"/>
      <c r="D4" s="94"/>
      <c r="E4" s="24"/>
      <c r="F4" s="29"/>
    </row>
    <row r="5" spans="1:6" s="2" customFormat="1" ht="24" thickBot="1" x14ac:dyDescent="0.4">
      <c r="A5" s="28" t="s">
        <v>1</v>
      </c>
      <c r="B5" s="19"/>
      <c r="C5" s="25"/>
      <c r="D5" s="22"/>
      <c r="E5" s="22"/>
      <c r="F5" s="29"/>
    </row>
    <row r="6" spans="1:6" s="2" customFormat="1" ht="24" thickBot="1" x14ac:dyDescent="0.4">
      <c r="A6" s="30" t="s">
        <v>12</v>
      </c>
      <c r="B6" s="19"/>
      <c r="C6" s="21"/>
      <c r="D6" s="21"/>
      <c r="E6" s="21"/>
      <c r="F6" s="29"/>
    </row>
    <row r="7" spans="1:6" s="2" customFormat="1" ht="33.75" customHeight="1" thickBot="1" x14ac:dyDescent="0.4">
      <c r="A7" s="31" t="s">
        <v>2</v>
      </c>
      <c r="B7" s="20"/>
      <c r="C7" s="22"/>
      <c r="D7" s="23"/>
      <c r="E7" s="23"/>
      <c r="F7" s="32"/>
    </row>
    <row r="8" spans="1:6" ht="9.75" customHeight="1" thickBot="1" x14ac:dyDescent="0.45">
      <c r="A8" s="4"/>
      <c r="B8" s="5"/>
      <c r="C8" s="6"/>
      <c r="D8" s="7"/>
      <c r="E8" s="7"/>
      <c r="F8" s="8"/>
    </row>
    <row r="9" spans="1:6" s="2" customFormat="1" ht="52.5" customHeight="1" thickBot="1" x14ac:dyDescent="0.45">
      <c r="A9" s="67" t="s">
        <v>34</v>
      </c>
      <c r="B9" s="68"/>
      <c r="C9" s="68"/>
      <c r="D9" s="68"/>
      <c r="E9" s="69"/>
      <c r="F9" s="61" t="s">
        <v>33</v>
      </c>
    </row>
    <row r="10" spans="1:6" s="2" customFormat="1" ht="28.5" customHeight="1" x14ac:dyDescent="0.3">
      <c r="A10" s="76" t="s">
        <v>35</v>
      </c>
      <c r="B10" s="77"/>
      <c r="C10" s="77"/>
      <c r="D10" s="77"/>
      <c r="E10" s="77"/>
      <c r="F10" s="78"/>
    </row>
    <row r="11" spans="1:6" s="2" customFormat="1" ht="85.5" customHeight="1" thickBot="1" x14ac:dyDescent="0.4">
      <c r="A11" s="26" t="s">
        <v>31</v>
      </c>
      <c r="B11" s="49" t="s">
        <v>30</v>
      </c>
      <c r="C11" s="26" t="s">
        <v>5</v>
      </c>
      <c r="D11" s="49" t="s">
        <v>17</v>
      </c>
      <c r="E11" s="49" t="s">
        <v>25</v>
      </c>
      <c r="F11" s="60" t="s">
        <v>15</v>
      </c>
    </row>
    <row r="12" spans="1:6" s="2" customFormat="1" ht="7.5" customHeight="1" x14ac:dyDescent="0.4">
      <c r="A12" s="4"/>
      <c r="B12" s="5"/>
      <c r="C12" s="6"/>
      <c r="D12" s="7"/>
      <c r="E12" s="7"/>
      <c r="F12" s="8"/>
    </row>
    <row r="13" spans="1:6" s="2" customFormat="1" x14ac:dyDescent="0.35">
      <c r="A13" s="9"/>
      <c r="B13" s="10"/>
      <c r="C13" s="11"/>
      <c r="D13" s="56">
        <f>SUM(B13-C13)</f>
        <v>0</v>
      </c>
      <c r="E13" s="53"/>
      <c r="F13" s="13">
        <f>SUM(C13)</f>
        <v>0</v>
      </c>
    </row>
    <row r="14" spans="1:6" s="2" customFormat="1" x14ac:dyDescent="0.35">
      <c r="A14" s="9"/>
      <c r="B14" s="10"/>
      <c r="C14" s="11"/>
      <c r="D14" s="56">
        <f t="shared" ref="D14:D20" si="0">SUM(B14-C14)</f>
        <v>0</v>
      </c>
      <c r="E14" s="53"/>
      <c r="F14" s="13">
        <f t="shared" ref="F14:F20" si="1">SUM(C14)</f>
        <v>0</v>
      </c>
    </row>
    <row r="15" spans="1:6" s="2" customFormat="1" x14ac:dyDescent="0.35">
      <c r="A15" s="9"/>
      <c r="B15" s="10"/>
      <c r="C15" s="11"/>
      <c r="D15" s="56">
        <f t="shared" si="0"/>
        <v>0</v>
      </c>
      <c r="E15" s="50"/>
      <c r="F15" s="13">
        <f t="shared" si="1"/>
        <v>0</v>
      </c>
    </row>
    <row r="16" spans="1:6" s="2" customFormat="1" x14ac:dyDescent="0.35">
      <c r="A16" s="9"/>
      <c r="B16" s="10"/>
      <c r="C16" s="11"/>
      <c r="D16" s="56">
        <f t="shared" si="0"/>
        <v>0</v>
      </c>
      <c r="E16" s="50"/>
      <c r="F16" s="13">
        <f t="shared" si="1"/>
        <v>0</v>
      </c>
    </row>
    <row r="17" spans="1:6" s="2" customFormat="1" x14ac:dyDescent="0.35">
      <c r="A17" s="9"/>
      <c r="B17" s="10"/>
      <c r="C17" s="11"/>
      <c r="D17" s="56">
        <f t="shared" si="0"/>
        <v>0</v>
      </c>
      <c r="E17" s="50"/>
      <c r="F17" s="13">
        <f t="shared" si="1"/>
        <v>0</v>
      </c>
    </row>
    <row r="18" spans="1:6" s="2" customFormat="1" x14ac:dyDescent="0.35">
      <c r="A18" s="9"/>
      <c r="B18" s="10"/>
      <c r="C18" s="11"/>
      <c r="D18" s="56">
        <f t="shared" si="0"/>
        <v>0</v>
      </c>
      <c r="E18" s="51"/>
      <c r="F18" s="13">
        <f t="shared" si="1"/>
        <v>0</v>
      </c>
    </row>
    <row r="19" spans="1:6" s="2" customFormat="1" x14ac:dyDescent="0.35">
      <c r="A19" s="9"/>
      <c r="B19" s="10"/>
      <c r="C19" s="11"/>
      <c r="D19" s="56">
        <f t="shared" si="0"/>
        <v>0</v>
      </c>
      <c r="E19" s="51"/>
      <c r="F19" s="13">
        <f t="shared" si="1"/>
        <v>0</v>
      </c>
    </row>
    <row r="20" spans="1:6" s="2" customFormat="1" x14ac:dyDescent="0.35">
      <c r="A20" s="9"/>
      <c r="B20" s="3"/>
      <c r="C20" s="12"/>
      <c r="D20" s="56">
        <f t="shared" si="0"/>
        <v>0</v>
      </c>
      <c r="E20" s="51"/>
      <c r="F20" s="13">
        <f t="shared" si="1"/>
        <v>0</v>
      </c>
    </row>
    <row r="21" spans="1:6" s="2" customFormat="1" ht="27" thickBot="1" x14ac:dyDescent="0.45">
      <c r="A21" s="79" t="s">
        <v>6</v>
      </c>
      <c r="B21" s="80"/>
      <c r="C21" s="14">
        <f>SUM(C13:C20)</f>
        <v>0</v>
      </c>
      <c r="D21" s="58">
        <f>SUM(D13:D20)</f>
        <v>0</v>
      </c>
      <c r="E21" s="52"/>
      <c r="F21" s="15"/>
    </row>
    <row r="22" spans="1:6" s="2" customFormat="1" ht="15" customHeight="1" x14ac:dyDescent="0.4">
      <c r="A22" s="4"/>
      <c r="B22" s="5"/>
      <c r="C22" s="6"/>
      <c r="D22" s="7"/>
      <c r="E22" s="7"/>
      <c r="F22" s="8"/>
    </row>
    <row r="23" spans="1:6" s="2" customFormat="1" ht="28.5" customHeight="1" x14ac:dyDescent="0.4">
      <c r="A23" s="90" t="s">
        <v>7</v>
      </c>
      <c r="B23" s="91"/>
      <c r="C23" s="91"/>
      <c r="D23" s="91"/>
      <c r="E23" s="92"/>
      <c r="F23" s="34">
        <f>SUM(F9:F22)</f>
        <v>0</v>
      </c>
    </row>
    <row r="24" spans="1:6" s="2" customFormat="1" ht="15" customHeight="1" x14ac:dyDescent="0.4">
      <c r="A24" s="4"/>
      <c r="B24" s="5"/>
      <c r="C24" s="6"/>
      <c r="D24" s="7"/>
      <c r="E24" s="7"/>
      <c r="F24" s="8"/>
    </row>
    <row r="25" spans="1:6" s="2" customFormat="1" ht="6.75" customHeight="1" thickBot="1" x14ac:dyDescent="0.45">
      <c r="A25" s="4"/>
      <c r="B25" s="5"/>
      <c r="C25" s="6"/>
      <c r="D25" s="7"/>
      <c r="E25" s="7"/>
      <c r="F25" s="8"/>
    </row>
    <row r="26" spans="1:6" s="2" customFormat="1" ht="27" thickBot="1" x14ac:dyDescent="0.45">
      <c r="A26" s="81"/>
      <c r="B26" s="82"/>
      <c r="C26" s="82"/>
      <c r="D26" s="82"/>
      <c r="E26" s="82"/>
      <c r="F26" s="83"/>
    </row>
    <row r="27" spans="1:6" s="2" customFormat="1" ht="20.25" x14ac:dyDescent="0.3">
      <c r="A27" s="84" t="s">
        <v>37</v>
      </c>
      <c r="B27" s="85"/>
      <c r="C27" s="85"/>
      <c r="D27" s="85"/>
      <c r="E27" s="85"/>
      <c r="F27" s="86"/>
    </row>
    <row r="28" spans="1:6" s="2" customFormat="1" ht="47.25" thickBot="1" x14ac:dyDescent="0.4">
      <c r="A28" s="54" t="s">
        <v>31</v>
      </c>
      <c r="B28" s="55" t="s">
        <v>32</v>
      </c>
      <c r="C28" s="87" t="s">
        <v>24</v>
      </c>
      <c r="D28" s="88"/>
      <c r="E28" s="88"/>
      <c r="F28" s="89"/>
    </row>
    <row r="29" spans="1:6" s="2" customFormat="1" x14ac:dyDescent="0.35">
      <c r="A29" s="9"/>
      <c r="B29" s="10"/>
      <c r="C29" s="45"/>
      <c r="D29" s="46"/>
      <c r="E29" s="46"/>
      <c r="F29" s="16">
        <f t="shared" ref="F29:F40" si="2">SUM(B29)</f>
        <v>0</v>
      </c>
    </row>
    <row r="30" spans="1:6" s="2" customFormat="1" x14ac:dyDescent="0.35">
      <c r="A30" s="9"/>
      <c r="B30" s="10"/>
      <c r="C30" s="45"/>
      <c r="D30" s="46"/>
      <c r="E30" s="46"/>
      <c r="F30" s="16">
        <f t="shared" si="2"/>
        <v>0</v>
      </c>
    </row>
    <row r="31" spans="1:6" s="2" customFormat="1" x14ac:dyDescent="0.35">
      <c r="A31" s="9"/>
      <c r="B31" s="10"/>
      <c r="C31" s="45"/>
      <c r="D31" s="46"/>
      <c r="E31" s="46"/>
      <c r="F31" s="16">
        <f t="shared" si="2"/>
        <v>0</v>
      </c>
    </row>
    <row r="32" spans="1:6" s="2" customFormat="1" x14ac:dyDescent="0.35">
      <c r="A32" s="9"/>
      <c r="B32" s="10"/>
      <c r="C32" s="45"/>
      <c r="D32" s="46"/>
      <c r="E32" s="46"/>
      <c r="F32" s="16">
        <f t="shared" si="2"/>
        <v>0</v>
      </c>
    </row>
    <row r="33" spans="1:6" s="2" customFormat="1" x14ac:dyDescent="0.35">
      <c r="A33" s="9"/>
      <c r="B33" s="10"/>
      <c r="C33" s="45"/>
      <c r="D33" s="46"/>
      <c r="E33" s="46"/>
      <c r="F33" s="16">
        <f t="shared" si="2"/>
        <v>0</v>
      </c>
    </row>
    <row r="34" spans="1:6" s="2" customFormat="1" x14ac:dyDescent="0.35">
      <c r="A34" s="9"/>
      <c r="B34" s="10"/>
      <c r="C34" s="45"/>
      <c r="D34" s="46"/>
      <c r="E34" s="46"/>
      <c r="F34" s="16">
        <f t="shared" si="2"/>
        <v>0</v>
      </c>
    </row>
    <row r="35" spans="1:6" s="2" customFormat="1" x14ac:dyDescent="0.35">
      <c r="A35" s="9"/>
      <c r="B35" s="10"/>
      <c r="C35" s="45"/>
      <c r="D35" s="46"/>
      <c r="E35" s="46"/>
      <c r="F35" s="16">
        <f t="shared" si="2"/>
        <v>0</v>
      </c>
    </row>
    <row r="36" spans="1:6" s="2" customFormat="1" x14ac:dyDescent="0.35">
      <c r="A36" s="9"/>
      <c r="B36" s="10"/>
      <c r="C36" s="45"/>
      <c r="D36" s="46"/>
      <c r="E36" s="46"/>
      <c r="F36" s="16">
        <f t="shared" si="2"/>
        <v>0</v>
      </c>
    </row>
    <row r="37" spans="1:6" s="2" customFormat="1" x14ac:dyDescent="0.35">
      <c r="A37" s="9"/>
      <c r="B37" s="10"/>
      <c r="C37" s="45"/>
      <c r="D37" s="46"/>
      <c r="E37" s="46"/>
      <c r="F37" s="16">
        <f t="shared" si="2"/>
        <v>0</v>
      </c>
    </row>
    <row r="38" spans="1:6" s="2" customFormat="1" x14ac:dyDescent="0.35">
      <c r="A38" s="9"/>
      <c r="B38" s="10"/>
      <c r="C38" s="45"/>
      <c r="D38" s="46"/>
      <c r="E38" s="46"/>
      <c r="F38" s="16">
        <f t="shared" si="2"/>
        <v>0</v>
      </c>
    </row>
    <row r="39" spans="1:6" s="2" customFormat="1" x14ac:dyDescent="0.35">
      <c r="A39" s="17"/>
      <c r="B39" s="18"/>
      <c r="C39" s="47"/>
      <c r="D39" s="48"/>
      <c r="E39" s="48"/>
      <c r="F39" s="16">
        <f t="shared" si="2"/>
        <v>0</v>
      </c>
    </row>
    <row r="40" spans="1:6" s="2" customFormat="1" x14ac:dyDescent="0.35">
      <c r="A40" s="9"/>
      <c r="B40" s="10"/>
      <c r="C40" s="45"/>
      <c r="D40" s="46"/>
      <c r="E40" s="46"/>
      <c r="F40" s="16">
        <f t="shared" si="2"/>
        <v>0</v>
      </c>
    </row>
    <row r="41" spans="1:6" s="2" customFormat="1" ht="53.25" customHeight="1" x14ac:dyDescent="0.4">
      <c r="A41" s="70" t="s">
        <v>23</v>
      </c>
      <c r="B41" s="71"/>
      <c r="C41" s="71"/>
      <c r="D41" s="71"/>
      <c r="E41" s="72"/>
      <c r="F41" s="62">
        <f>SUM(F23:F39)</f>
        <v>0</v>
      </c>
    </row>
    <row r="42" spans="1:6" s="2" customFormat="1" ht="15" customHeight="1" x14ac:dyDescent="0.35">
      <c r="A42" s="9"/>
      <c r="B42" s="3"/>
      <c r="C42" s="3"/>
      <c r="D42" s="3"/>
      <c r="E42" s="3"/>
      <c r="F42" s="35"/>
    </row>
    <row r="43" spans="1:6" s="2" customFormat="1" ht="12" customHeight="1" thickBot="1" x14ac:dyDescent="0.3">
      <c r="A43" s="73"/>
      <c r="B43" s="74"/>
      <c r="C43" s="74"/>
      <c r="D43" s="74"/>
      <c r="E43" s="74"/>
      <c r="F43" s="75"/>
    </row>
    <row r="44" spans="1:6" s="2" customFormat="1" ht="34.5" customHeight="1" thickBot="1" x14ac:dyDescent="0.45">
      <c r="A44" s="36"/>
      <c r="B44" s="37" t="s">
        <v>8</v>
      </c>
      <c r="C44" s="66"/>
      <c r="D44" s="66"/>
      <c r="E44" s="37" t="s">
        <v>9</v>
      </c>
      <c r="F44" s="38"/>
    </row>
    <row r="45" spans="1:6" s="2" customFormat="1" ht="16.5" customHeight="1" x14ac:dyDescent="0.4">
      <c r="A45" s="36"/>
      <c r="B45" s="37"/>
      <c r="C45" s="37"/>
      <c r="D45" s="37"/>
      <c r="E45" s="37"/>
      <c r="F45" s="39"/>
    </row>
    <row r="46" spans="1:6" s="2" customFormat="1" ht="25.5" customHeight="1" thickBot="1" x14ac:dyDescent="0.45">
      <c r="A46" s="36"/>
      <c r="B46" s="37" t="s">
        <v>10</v>
      </c>
      <c r="C46" s="66"/>
      <c r="D46" s="66"/>
      <c r="E46" s="37" t="s">
        <v>9</v>
      </c>
      <c r="F46" s="38"/>
    </row>
    <row r="47" spans="1:6" s="2" customFormat="1" ht="18" customHeight="1" x14ac:dyDescent="0.35">
      <c r="A47" s="36"/>
      <c r="B47" s="40"/>
      <c r="C47" s="40"/>
      <c r="D47" s="40"/>
      <c r="E47" s="40"/>
      <c r="F47" s="41"/>
    </row>
    <row r="48" spans="1:6" s="2" customFormat="1" ht="25.5" customHeight="1" thickBot="1" x14ac:dyDescent="0.45">
      <c r="A48" s="36"/>
      <c r="B48" s="37" t="s">
        <v>11</v>
      </c>
      <c r="C48" s="66"/>
      <c r="D48" s="66"/>
      <c r="E48" s="37" t="s">
        <v>9</v>
      </c>
      <c r="F48" s="38"/>
    </row>
    <row r="49" spans="1:6" s="2" customFormat="1" ht="26.25" thickBot="1" x14ac:dyDescent="0.4">
      <c r="A49" s="36"/>
      <c r="B49" s="40"/>
      <c r="C49" s="40"/>
      <c r="D49" s="40"/>
      <c r="E49" s="40"/>
      <c r="F49" s="41"/>
    </row>
    <row r="50" spans="1:6" s="2" customFormat="1" ht="18.75" thickBot="1" x14ac:dyDescent="0.3">
      <c r="A50" s="95" t="s">
        <v>13</v>
      </c>
      <c r="B50" s="96"/>
      <c r="C50" s="96"/>
      <c r="D50" s="96"/>
      <c r="E50" s="96"/>
      <c r="F50" s="97"/>
    </row>
    <row r="51" spans="1:6" x14ac:dyDescent="0.35">
      <c r="A51" s="27" t="s">
        <v>14</v>
      </c>
    </row>
  </sheetData>
  <mergeCells count="16">
    <mergeCell ref="A50:F50"/>
    <mergeCell ref="A3:F3"/>
    <mergeCell ref="A1:F1"/>
    <mergeCell ref="C48:D48"/>
    <mergeCell ref="C46:D46"/>
    <mergeCell ref="A9:E9"/>
    <mergeCell ref="A41:E41"/>
    <mergeCell ref="A43:F43"/>
    <mergeCell ref="A10:F10"/>
    <mergeCell ref="A21:B21"/>
    <mergeCell ref="A26:F26"/>
    <mergeCell ref="A27:F27"/>
    <mergeCell ref="C28:F28"/>
    <mergeCell ref="A23:E23"/>
    <mergeCell ref="C44:D44"/>
    <mergeCell ref="C4:D4"/>
  </mergeCells>
  <printOptions horizontalCentered="1"/>
  <pageMargins left="0.25" right="0.25" top="0.75" bottom="0.75" header="0.3" footer="0.3"/>
  <pageSetup scale="50" orientation="portrait" r:id="rId1"/>
  <headerFooter>
    <oddFooter xml:space="preserve">&amp;C&amp;Z&amp;F &amp;D- Revised DBE Payments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G16" sqref="G16"/>
    </sheetView>
  </sheetViews>
  <sheetFormatPr defaultColWidth="20.7109375" defaultRowHeight="25.5" x14ac:dyDescent="0.35"/>
  <cols>
    <col min="1" max="1" width="22.7109375" style="1" customWidth="1"/>
    <col min="2" max="2" width="30.85546875" style="1" customWidth="1"/>
    <col min="3" max="3" width="35.85546875" style="1" customWidth="1"/>
    <col min="4" max="4" width="26.7109375" style="1" customWidth="1"/>
    <col min="5" max="5" width="24.85546875" style="1" customWidth="1"/>
    <col min="6" max="6" width="44" style="1" customWidth="1"/>
    <col min="7" max="16384" width="20.7109375" style="1"/>
  </cols>
  <sheetData>
    <row r="1" spans="1:6" ht="33" customHeight="1" thickBot="1" x14ac:dyDescent="0.4">
      <c r="A1" s="65"/>
      <c r="B1" s="65"/>
      <c r="C1" s="65"/>
      <c r="D1" s="65"/>
      <c r="E1" s="65"/>
      <c r="F1" s="65"/>
    </row>
    <row r="2" spans="1:6" ht="31.5" customHeight="1" thickBot="1" x14ac:dyDescent="0.4">
      <c r="A2" s="42"/>
      <c r="B2" s="43"/>
      <c r="C2" s="43"/>
      <c r="D2" s="43"/>
      <c r="E2" s="43"/>
      <c r="F2" s="44"/>
    </row>
    <row r="3" spans="1:6" ht="27" thickBot="1" x14ac:dyDescent="0.45">
      <c r="A3" s="98" t="s">
        <v>26</v>
      </c>
      <c r="B3" s="99"/>
      <c r="C3" s="99"/>
      <c r="D3" s="99"/>
      <c r="E3" s="99"/>
      <c r="F3" s="100"/>
    </row>
    <row r="4" spans="1:6" s="2" customFormat="1" ht="24" thickBot="1" x14ac:dyDescent="0.4">
      <c r="A4" s="28" t="s">
        <v>0</v>
      </c>
      <c r="B4" s="19">
        <v>555555</v>
      </c>
      <c r="C4" s="93"/>
      <c r="D4" s="94"/>
      <c r="E4" s="24"/>
      <c r="F4" s="29"/>
    </row>
    <row r="5" spans="1:6" s="2" customFormat="1" ht="24" thickBot="1" x14ac:dyDescent="0.4">
      <c r="A5" s="28" t="s">
        <v>1</v>
      </c>
      <c r="B5" s="19" t="s">
        <v>27</v>
      </c>
      <c r="C5" s="25"/>
      <c r="D5" s="22"/>
      <c r="E5" s="22"/>
      <c r="F5" s="29"/>
    </row>
    <row r="6" spans="1:6" s="2" customFormat="1" ht="24" thickBot="1" x14ac:dyDescent="0.4">
      <c r="A6" s="30" t="s">
        <v>12</v>
      </c>
      <c r="B6" s="19" t="s">
        <v>28</v>
      </c>
      <c r="C6" s="21"/>
      <c r="D6" s="21"/>
      <c r="E6" s="21"/>
      <c r="F6" s="29"/>
    </row>
    <row r="7" spans="1:6" s="2" customFormat="1" ht="33.75" customHeight="1" thickBot="1" x14ac:dyDescent="0.4">
      <c r="A7" s="31" t="s">
        <v>2</v>
      </c>
      <c r="B7" s="59" t="s">
        <v>29</v>
      </c>
      <c r="C7" s="22"/>
      <c r="D7" s="23"/>
      <c r="E7" s="23"/>
      <c r="F7" s="32"/>
    </row>
    <row r="8" spans="1:6" ht="9.75" customHeight="1" thickBot="1" x14ac:dyDescent="0.45">
      <c r="A8" s="4"/>
      <c r="B8" s="5"/>
      <c r="C8" s="6"/>
      <c r="D8" s="7"/>
      <c r="E8" s="7"/>
      <c r="F8" s="8"/>
    </row>
    <row r="9" spans="1:6" s="2" customFormat="1" ht="52.5" customHeight="1" thickBot="1" x14ac:dyDescent="0.45">
      <c r="A9" s="67" t="s">
        <v>42</v>
      </c>
      <c r="B9" s="68"/>
      <c r="C9" s="68"/>
      <c r="D9" s="68"/>
      <c r="E9" s="69"/>
      <c r="F9" s="57">
        <v>100000</v>
      </c>
    </row>
    <row r="10" spans="1:6" s="2" customFormat="1" ht="35.25" customHeight="1" x14ac:dyDescent="0.3">
      <c r="A10" s="76" t="s">
        <v>36</v>
      </c>
      <c r="B10" s="77"/>
      <c r="C10" s="77"/>
      <c r="D10" s="77"/>
      <c r="E10" s="77"/>
      <c r="F10" s="78"/>
    </row>
    <row r="11" spans="1:6" s="2" customFormat="1" ht="85.5" customHeight="1" thickBot="1" x14ac:dyDescent="0.4">
      <c r="A11" s="63" t="s">
        <v>31</v>
      </c>
      <c r="B11" s="64" t="s">
        <v>32</v>
      </c>
      <c r="C11" s="26" t="s">
        <v>5</v>
      </c>
      <c r="D11" s="49" t="s">
        <v>17</v>
      </c>
      <c r="E11" s="49" t="s">
        <v>25</v>
      </c>
      <c r="F11" s="33" t="s">
        <v>15</v>
      </c>
    </row>
    <row r="12" spans="1:6" s="2" customFormat="1" ht="7.5" customHeight="1" x14ac:dyDescent="0.4">
      <c r="A12" s="4"/>
      <c r="B12" s="5"/>
      <c r="C12" s="6"/>
      <c r="D12" s="7"/>
      <c r="E12" s="7"/>
      <c r="F12" s="8"/>
    </row>
    <row r="13" spans="1:6" s="2" customFormat="1" x14ac:dyDescent="0.35">
      <c r="A13" s="9" t="s">
        <v>20</v>
      </c>
      <c r="B13" s="10">
        <v>50000</v>
      </c>
      <c r="C13" s="11">
        <v>10000</v>
      </c>
      <c r="D13" s="56">
        <f>SUM(B13-C13)</f>
        <v>40000</v>
      </c>
      <c r="E13" s="53">
        <v>45709</v>
      </c>
      <c r="F13" s="13">
        <f>SUM(C13)</f>
        <v>10000</v>
      </c>
    </row>
    <row r="14" spans="1:6" s="2" customFormat="1" x14ac:dyDescent="0.35">
      <c r="A14" s="9" t="s">
        <v>21</v>
      </c>
      <c r="B14" s="10">
        <v>75000</v>
      </c>
      <c r="C14" s="11">
        <v>80000</v>
      </c>
      <c r="D14" s="56">
        <f t="shared" ref="D14:D20" si="0">SUM(B14-C14)</f>
        <v>-5000</v>
      </c>
      <c r="E14" s="53">
        <v>45709</v>
      </c>
      <c r="F14" s="13">
        <f t="shared" ref="F14:F20" si="1">SUM(C14)</f>
        <v>80000</v>
      </c>
    </row>
    <row r="15" spans="1:6" s="2" customFormat="1" x14ac:dyDescent="0.35">
      <c r="A15" s="9"/>
      <c r="B15" s="10"/>
      <c r="C15" s="11"/>
      <c r="D15" s="56">
        <f t="shared" si="0"/>
        <v>0</v>
      </c>
      <c r="E15" s="50"/>
      <c r="F15" s="13">
        <f t="shared" si="1"/>
        <v>0</v>
      </c>
    </row>
    <row r="16" spans="1:6" s="2" customFormat="1" x14ac:dyDescent="0.35">
      <c r="A16" s="9"/>
      <c r="B16" s="10"/>
      <c r="C16" s="11"/>
      <c r="D16" s="56">
        <f t="shared" si="0"/>
        <v>0</v>
      </c>
      <c r="E16" s="50"/>
      <c r="F16" s="13">
        <f t="shared" si="1"/>
        <v>0</v>
      </c>
    </row>
    <row r="17" spans="1:6" s="2" customFormat="1" x14ac:dyDescent="0.35">
      <c r="A17" s="9"/>
      <c r="B17" s="10"/>
      <c r="C17" s="11"/>
      <c r="D17" s="56">
        <f t="shared" si="0"/>
        <v>0</v>
      </c>
      <c r="E17" s="50"/>
      <c r="F17" s="13">
        <f t="shared" si="1"/>
        <v>0</v>
      </c>
    </row>
    <row r="18" spans="1:6" s="2" customFormat="1" x14ac:dyDescent="0.35">
      <c r="A18" s="9"/>
      <c r="B18" s="10"/>
      <c r="C18" s="11"/>
      <c r="D18" s="56">
        <f t="shared" si="0"/>
        <v>0</v>
      </c>
      <c r="E18" s="51"/>
      <c r="F18" s="13">
        <f t="shared" si="1"/>
        <v>0</v>
      </c>
    </row>
    <row r="19" spans="1:6" s="2" customFormat="1" x14ac:dyDescent="0.35">
      <c r="A19" s="9"/>
      <c r="B19" s="10"/>
      <c r="C19" s="11"/>
      <c r="D19" s="56">
        <f t="shared" si="0"/>
        <v>0</v>
      </c>
      <c r="E19" s="51"/>
      <c r="F19" s="13">
        <f t="shared" si="1"/>
        <v>0</v>
      </c>
    </row>
    <row r="20" spans="1:6" s="2" customFormat="1" x14ac:dyDescent="0.35">
      <c r="A20" s="9"/>
      <c r="B20" s="3"/>
      <c r="C20" s="12"/>
      <c r="D20" s="56">
        <f t="shared" si="0"/>
        <v>0</v>
      </c>
      <c r="E20" s="51"/>
      <c r="F20" s="13">
        <f t="shared" si="1"/>
        <v>0</v>
      </c>
    </row>
    <row r="21" spans="1:6" s="2" customFormat="1" ht="27" thickBot="1" x14ac:dyDescent="0.45">
      <c r="A21" s="79" t="s">
        <v>6</v>
      </c>
      <c r="B21" s="80"/>
      <c r="C21" s="14">
        <f>SUM(C13:C20)</f>
        <v>90000</v>
      </c>
      <c r="D21" s="58">
        <f>SUM(D13:D20)</f>
        <v>35000</v>
      </c>
      <c r="E21" s="52"/>
      <c r="F21" s="15"/>
    </row>
    <row r="22" spans="1:6" s="2" customFormat="1" ht="15" customHeight="1" x14ac:dyDescent="0.4">
      <c r="A22" s="4"/>
      <c r="B22" s="5"/>
      <c r="C22" s="6"/>
      <c r="D22" s="7"/>
      <c r="E22" s="7"/>
      <c r="F22" s="8"/>
    </row>
    <row r="23" spans="1:6" s="2" customFormat="1" ht="21" customHeight="1" x14ac:dyDescent="0.4">
      <c r="A23" s="90" t="s">
        <v>7</v>
      </c>
      <c r="B23" s="91"/>
      <c r="C23" s="91"/>
      <c r="D23" s="91"/>
      <c r="E23" s="92"/>
      <c r="F23" s="34">
        <f>SUM(F9:F22)</f>
        <v>190000</v>
      </c>
    </row>
    <row r="24" spans="1:6" s="2" customFormat="1" ht="15" customHeight="1" x14ac:dyDescent="0.4">
      <c r="A24" s="4"/>
      <c r="B24" s="5"/>
      <c r="C24" s="6"/>
      <c r="D24" s="7"/>
      <c r="E24" s="7"/>
      <c r="F24" s="8"/>
    </row>
    <row r="25" spans="1:6" s="2" customFormat="1" ht="6.75" customHeight="1" thickBot="1" x14ac:dyDescent="0.45">
      <c r="A25" s="4"/>
      <c r="B25" s="5"/>
      <c r="C25" s="6"/>
      <c r="D25" s="7"/>
      <c r="E25" s="7"/>
      <c r="F25" s="8"/>
    </row>
    <row r="26" spans="1:6" s="2" customFormat="1" ht="27" thickBot="1" x14ac:dyDescent="0.45">
      <c r="A26" s="81"/>
      <c r="B26" s="82"/>
      <c r="C26" s="82"/>
      <c r="D26" s="82"/>
      <c r="E26" s="82"/>
      <c r="F26" s="83"/>
    </row>
    <row r="27" spans="1:6" s="2" customFormat="1" ht="20.25" x14ac:dyDescent="0.3">
      <c r="A27" s="84" t="s">
        <v>37</v>
      </c>
      <c r="B27" s="85"/>
      <c r="C27" s="85"/>
      <c r="D27" s="85"/>
      <c r="E27" s="85"/>
      <c r="F27" s="86"/>
    </row>
    <row r="28" spans="1:6" s="2" customFormat="1" ht="70.5" thickBot="1" x14ac:dyDescent="0.4">
      <c r="A28" s="54" t="s">
        <v>3</v>
      </c>
      <c r="B28" s="55" t="s">
        <v>4</v>
      </c>
      <c r="C28" s="87" t="s">
        <v>24</v>
      </c>
      <c r="D28" s="88"/>
      <c r="E28" s="88"/>
      <c r="F28" s="89"/>
    </row>
    <row r="29" spans="1:6" s="2" customFormat="1" x14ac:dyDescent="0.35">
      <c r="A29" s="9" t="s">
        <v>38</v>
      </c>
      <c r="B29" s="10">
        <v>0</v>
      </c>
      <c r="C29" s="45"/>
      <c r="D29" s="46"/>
      <c r="E29" s="46"/>
      <c r="F29" s="16">
        <f t="shared" ref="F29:F40" si="2">SUM(B29)</f>
        <v>0</v>
      </c>
    </row>
    <row r="30" spans="1:6" s="2" customFormat="1" x14ac:dyDescent="0.35">
      <c r="A30" s="9" t="s">
        <v>39</v>
      </c>
      <c r="B30" s="10">
        <v>20000</v>
      </c>
      <c r="C30" s="45"/>
      <c r="D30" s="46"/>
      <c r="E30" s="46"/>
      <c r="F30" s="16">
        <f t="shared" si="2"/>
        <v>20000</v>
      </c>
    </row>
    <row r="31" spans="1:6" s="2" customFormat="1" x14ac:dyDescent="0.35">
      <c r="A31" s="9" t="s">
        <v>40</v>
      </c>
      <c r="B31" s="10">
        <v>0</v>
      </c>
      <c r="C31" s="45"/>
      <c r="D31" s="46"/>
      <c r="E31" s="46"/>
      <c r="F31" s="16">
        <f t="shared" ref="F31:F35" si="3">SUM(B31)</f>
        <v>0</v>
      </c>
    </row>
    <row r="32" spans="1:6" s="2" customFormat="1" x14ac:dyDescent="0.35">
      <c r="A32" s="9" t="s">
        <v>18</v>
      </c>
      <c r="B32" s="10">
        <v>40000</v>
      </c>
      <c r="C32" s="45"/>
      <c r="D32" s="46"/>
      <c r="E32" s="46"/>
      <c r="F32" s="16">
        <f t="shared" si="3"/>
        <v>40000</v>
      </c>
    </row>
    <row r="33" spans="1:6" s="2" customFormat="1" x14ac:dyDescent="0.35">
      <c r="A33" s="9"/>
      <c r="B33" s="10"/>
      <c r="C33" s="45"/>
      <c r="D33" s="46"/>
      <c r="E33" s="46"/>
      <c r="F33" s="16">
        <f t="shared" si="3"/>
        <v>0</v>
      </c>
    </row>
    <row r="34" spans="1:6" s="2" customFormat="1" x14ac:dyDescent="0.35">
      <c r="A34" s="9" t="s">
        <v>22</v>
      </c>
      <c r="B34" s="10">
        <v>0</v>
      </c>
      <c r="C34" s="45"/>
      <c r="D34" s="46"/>
      <c r="E34" s="46"/>
      <c r="F34" s="16">
        <f t="shared" si="3"/>
        <v>0</v>
      </c>
    </row>
    <row r="35" spans="1:6" s="2" customFormat="1" x14ac:dyDescent="0.35">
      <c r="A35" s="9" t="s">
        <v>19</v>
      </c>
      <c r="B35" s="10">
        <v>22500.94</v>
      </c>
      <c r="C35" s="45"/>
      <c r="D35" s="46"/>
      <c r="E35" s="46"/>
      <c r="F35" s="16">
        <f t="shared" si="3"/>
        <v>22500.94</v>
      </c>
    </row>
    <row r="36" spans="1:6" s="2" customFormat="1" x14ac:dyDescent="0.35">
      <c r="A36" s="9"/>
      <c r="B36" s="10"/>
      <c r="C36" s="45"/>
      <c r="D36" s="46"/>
      <c r="E36" s="46"/>
      <c r="F36" s="16"/>
    </row>
    <row r="37" spans="1:6" s="2" customFormat="1" x14ac:dyDescent="0.35">
      <c r="A37" s="9"/>
      <c r="B37" s="10"/>
      <c r="C37" s="45"/>
      <c r="D37" s="46"/>
      <c r="E37" s="46"/>
      <c r="F37" s="16">
        <f t="shared" si="2"/>
        <v>0</v>
      </c>
    </row>
    <row r="38" spans="1:6" s="2" customFormat="1" x14ac:dyDescent="0.35">
      <c r="A38" s="9"/>
      <c r="B38" s="10"/>
      <c r="C38" s="45"/>
      <c r="D38" s="46"/>
      <c r="E38" s="46"/>
      <c r="F38" s="16">
        <f t="shared" si="2"/>
        <v>0</v>
      </c>
    </row>
    <row r="39" spans="1:6" s="2" customFormat="1" x14ac:dyDescent="0.35">
      <c r="A39" s="17"/>
      <c r="B39" s="18"/>
      <c r="C39" s="47"/>
      <c r="D39" s="48"/>
      <c r="E39" s="48"/>
      <c r="F39" s="16">
        <f t="shared" si="2"/>
        <v>0</v>
      </c>
    </row>
    <row r="40" spans="1:6" s="2" customFormat="1" x14ac:dyDescent="0.35">
      <c r="A40" s="9"/>
      <c r="B40" s="10"/>
      <c r="C40" s="45"/>
      <c r="D40" s="46"/>
      <c r="E40" s="46"/>
      <c r="F40" s="16">
        <f t="shared" si="2"/>
        <v>0</v>
      </c>
    </row>
    <row r="41" spans="1:6" s="2" customFormat="1" ht="53.25" customHeight="1" x14ac:dyDescent="0.4">
      <c r="A41" s="70" t="s">
        <v>41</v>
      </c>
      <c r="B41" s="71"/>
      <c r="C41" s="71"/>
      <c r="D41" s="71"/>
      <c r="E41" s="72"/>
      <c r="F41" s="34">
        <f>SUM(F23:F39)</f>
        <v>272500.94</v>
      </c>
    </row>
    <row r="42" spans="1:6" s="2" customFormat="1" ht="15" customHeight="1" x14ac:dyDescent="0.35">
      <c r="A42" s="9"/>
      <c r="B42" s="3"/>
      <c r="C42" s="3"/>
      <c r="D42" s="3"/>
      <c r="E42" s="3"/>
      <c r="F42" s="35"/>
    </row>
    <row r="43" spans="1:6" s="2" customFormat="1" ht="12" customHeight="1" thickBot="1" x14ac:dyDescent="0.3">
      <c r="A43" s="73"/>
      <c r="B43" s="74"/>
      <c r="C43" s="74"/>
      <c r="D43" s="74"/>
      <c r="E43" s="74"/>
      <c r="F43" s="75"/>
    </row>
    <row r="44" spans="1:6" s="2" customFormat="1" ht="34.5" customHeight="1" thickBot="1" x14ac:dyDescent="0.45">
      <c r="A44" s="36"/>
      <c r="B44" s="37" t="s">
        <v>8</v>
      </c>
      <c r="C44" s="66"/>
      <c r="D44" s="66"/>
      <c r="E44" s="37" t="s">
        <v>9</v>
      </c>
      <c r="F44" s="38"/>
    </row>
    <row r="45" spans="1:6" s="2" customFormat="1" ht="16.5" customHeight="1" x14ac:dyDescent="0.4">
      <c r="A45" s="36"/>
      <c r="B45" s="37"/>
      <c r="C45" s="37"/>
      <c r="D45" s="37"/>
      <c r="E45" s="37"/>
      <c r="F45" s="39"/>
    </row>
    <row r="46" spans="1:6" s="2" customFormat="1" ht="25.5" customHeight="1" thickBot="1" x14ac:dyDescent="0.45">
      <c r="A46" s="36"/>
      <c r="B46" s="37" t="s">
        <v>10</v>
      </c>
      <c r="C46" s="66"/>
      <c r="D46" s="66"/>
      <c r="E46" s="37" t="s">
        <v>9</v>
      </c>
      <c r="F46" s="38"/>
    </row>
    <row r="47" spans="1:6" s="2" customFormat="1" ht="18" customHeight="1" x14ac:dyDescent="0.35">
      <c r="A47" s="36"/>
      <c r="B47" s="40"/>
      <c r="C47" s="40"/>
      <c r="D47" s="40"/>
      <c r="E47" s="40"/>
      <c r="F47" s="41"/>
    </row>
    <row r="48" spans="1:6" s="2" customFormat="1" ht="25.5" customHeight="1" thickBot="1" x14ac:dyDescent="0.45">
      <c r="A48" s="36"/>
      <c r="B48" s="37" t="s">
        <v>11</v>
      </c>
      <c r="C48" s="66"/>
      <c r="D48" s="66"/>
      <c r="E48" s="37" t="s">
        <v>9</v>
      </c>
      <c r="F48" s="38"/>
    </row>
    <row r="49" spans="1:6" s="2" customFormat="1" ht="26.25" thickBot="1" x14ac:dyDescent="0.4">
      <c r="A49" s="36"/>
      <c r="B49" s="40"/>
      <c r="C49" s="40"/>
      <c r="D49" s="40"/>
      <c r="E49" s="40"/>
      <c r="F49" s="41"/>
    </row>
    <row r="50" spans="1:6" s="2" customFormat="1" ht="18.75" thickBot="1" x14ac:dyDescent="0.3">
      <c r="A50" s="95" t="s">
        <v>13</v>
      </c>
      <c r="B50" s="96"/>
      <c r="C50" s="96"/>
      <c r="D50" s="96"/>
      <c r="E50" s="96"/>
      <c r="F50" s="97"/>
    </row>
    <row r="51" spans="1:6" x14ac:dyDescent="0.35">
      <c r="A51" s="27" t="s">
        <v>14</v>
      </c>
    </row>
  </sheetData>
  <mergeCells count="16">
    <mergeCell ref="A1:F1"/>
    <mergeCell ref="A3:F3"/>
    <mergeCell ref="C4:D4"/>
    <mergeCell ref="A9:E9"/>
    <mergeCell ref="A10:F10"/>
    <mergeCell ref="A21:B21"/>
    <mergeCell ref="A26:F26"/>
    <mergeCell ref="C28:F28"/>
    <mergeCell ref="A41:E41"/>
    <mergeCell ref="A23:E23"/>
    <mergeCell ref="A27:F27"/>
    <mergeCell ref="A43:F43"/>
    <mergeCell ref="C44:D44"/>
    <mergeCell ref="C46:D46"/>
    <mergeCell ref="C48:D48"/>
    <mergeCell ref="A50:F50"/>
  </mergeCells>
  <pageMargins left="0.7" right="0.7" top="0.75" bottom="0.75" header="0.3" footer="0.3"/>
  <pageSetup scale="4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B3126E-8138-4A43-990F-22C2D490B5D1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9DB393-5351-4190-8156-A3C955470E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43027B-E450-44B0-99B2-CB9748DB96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Revised DBE QTR Summary-Blank</vt:lpstr>
      <vt:lpstr>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Burton, Carolyn G</dc:creator>
  <cp:keywords/>
  <dc:description/>
  <cp:lastModifiedBy>Sox, Kyle</cp:lastModifiedBy>
  <cp:lastPrinted>2025-02-26T13:37:14Z</cp:lastPrinted>
  <dcterms:created xsi:type="dcterms:W3CDTF">2024-08-29T11:33:49Z</dcterms:created>
  <dcterms:modified xsi:type="dcterms:W3CDTF">2025-02-26T16:25:25Z</dcterms:modified>
  <cp:category/>
  <cp:contentStatus/>
</cp:coreProperties>
</file>